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5491" windowWidth="15015" windowHeight="12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11-1pto</author>
  </authors>
  <commentList>
    <comment ref="B226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8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29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38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39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0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41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2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3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4" authorId="0">
      <text>
        <r>
          <rPr>
            <sz val="8"/>
            <rFont val="Tahoma"/>
            <family val="2"/>
          </rPr>
          <t>Отсутствует услуга: Отопление, Горячее водоснабжение</t>
        </r>
      </text>
    </comment>
    <comment ref="B245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  <comment ref="B262" authorId="0">
      <text>
        <r>
          <rPr>
            <sz val="8"/>
            <rFont val="Tahoma"/>
            <family val="2"/>
          </rPr>
          <t>Отсутствует услуга: Отопление (о/д нужды)</t>
        </r>
      </text>
    </comment>
  </commentList>
</comments>
</file>

<file path=xl/sharedStrings.xml><?xml version="1.0" encoding="utf-8"?>
<sst xmlns="http://schemas.openxmlformats.org/spreadsheetml/2006/main" count="480" uniqueCount="286">
  <si>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</si>
  <si>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</si>
  <si>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</si>
  <si>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</si>
  <si>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</si>
  <si>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</si>
  <si>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</si>
  <si>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</si>
  <si>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</si>
  <si>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</si>
  <si>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</si>
  <si>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</si>
  <si>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</si>
  <si>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</si>
  <si>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</si>
  <si>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</si>
  <si>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</si>
  <si>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</si>
  <si>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</si>
  <si>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</si>
  <si>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</si>
  <si>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</si>
  <si>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</si>
  <si>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</si>
  <si>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</si>
  <si>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</si>
  <si>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</si>
  <si>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</si>
  <si>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</si>
  <si>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</si>
  <si>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</si>
  <si>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</si>
  <si>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</si>
  <si>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</si>
  <si>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</si>
  <si>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</si>
  <si>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</si>
  <si>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</si>
  <si>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</si>
  <si>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</si>
  <si>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</si>
  <si>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</si>
  <si>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</si>
  <si>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</si>
  <si>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</si>
  <si>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</si>
  <si>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</si>
  <si>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</si>
  <si>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</si>
  <si>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</si>
  <si>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</si>
  <si>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</si>
  <si>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</si>
  <si>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</si>
  <si>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</si>
  <si>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</si>
  <si>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</si>
  <si>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</si>
  <si>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</si>
  <si>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</si>
  <si>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</si>
  <si>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</si>
  <si>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</si>
  <si>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</si>
  <si>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</si>
  <si>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</si>
  <si>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</si>
  <si>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</si>
  <si>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</si>
  <si>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</si>
  <si>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</si>
  <si>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</si>
  <si>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</si>
  <si>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</si>
  <si>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</si>
  <si>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</si>
  <si>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</si>
  <si>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</si>
  <si>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</si>
  <si>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</si>
  <si>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</si>
  <si>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</si>
  <si>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</si>
  <si>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</si>
  <si>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</si>
  <si>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</si>
  <si>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</si>
  <si>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</si>
  <si>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</si>
  <si>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</si>
  <si>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</si>
  <si>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</si>
  <si>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</si>
  <si>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</si>
  <si>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</si>
  <si>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</si>
  <si>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</si>
  <si>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</si>
  <si>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</si>
  <si>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</si>
  <si>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</si>
  <si>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</si>
  <si>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</si>
  <si>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</si>
  <si>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</si>
  <si>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</si>
  <si>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</si>
  <si>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</si>
  <si>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</si>
  <si>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</si>
  <si>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</si>
  <si>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</si>
  <si>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</si>
  <si>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</si>
  <si>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</si>
  <si>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</si>
  <si>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</si>
  <si>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</si>
  <si>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</si>
  <si>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</si>
  <si>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</si>
  <si>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</si>
  <si>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</si>
  <si>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</si>
  <si>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</si>
  <si>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</si>
  <si>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</si>
  <si>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</si>
  <si>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</si>
  <si>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</si>
  <si>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</si>
  <si>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</si>
  <si>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</si>
  <si>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</si>
  <si>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</si>
  <si>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</si>
  <si>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</si>
  <si>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</si>
  <si>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</si>
  <si>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</si>
  <si>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</si>
  <si>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</si>
  <si>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</si>
  <si>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</si>
  <si>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</si>
  <si>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</si>
  <si>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</si>
  <si>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</si>
  <si>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</si>
  <si>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</si>
  <si>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</si>
  <si>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</si>
  <si>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</si>
  <si>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</si>
  <si>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</si>
  <si>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ШОССЕ.ЗЕЛЕНОГОРСК д.550</t>
  </si>
  <si>
    <t>ПРИМОРСКОЕ ШОССЕ.ЗЕЛЕНОГОРСК д.553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</si>
  <si>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</si>
  <si>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</si>
  <si>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</si>
  <si>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д.282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</si>
  <si>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</si>
  <si>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</si>
  <si>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</si>
  <si>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</si>
  <si>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</si>
  <si>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</si>
  <si>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</si>
  <si>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</si>
  <si>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</si>
  <si>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</si>
  <si>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</si>
  <si>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</si>
  <si>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</si>
  <si>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</si>
  <si>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</si>
  <si>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</si>
  <si>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</si>
  <si>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</si>
  <si>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</si>
  <si>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</si>
  <si>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</si>
  <si>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</si>
  <si>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</si>
  <si>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</si>
  <si>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</si>
  <si>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</si>
  <si>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</si>
  <si>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</si>
  <si>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</si>
  <si>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</si>
  <si>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</si>
  <si>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</si>
  <si>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</si>
  <si>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</si>
  <si>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</si>
  <si>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</si>
  <si>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</si>
  <si>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</si>
  <si>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</si>
  <si>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</si>
  <si>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</si>
  <si>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</si>
  <si>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</si>
  <si>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</si>
  <si>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</si>
  <si>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</si>
  <si>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</si>
  <si>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</si>
  <si>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</si>
  <si>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</si>
  <si>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</si>
  <si>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</si>
  <si>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</si>
  <si>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</si>
  <si>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</si>
  <si>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</si>
  <si>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</si>
  <si>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</si>
  <si>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ВОСКОВА УЛ. СЕСТРОРЕЦК д.3</t>
  </si>
  <si>
    <t>г. Сестрорецк</t>
  </si>
  <si>
    <t>г.Зеленогорск</t>
  </si>
  <si>
    <t>КОМЕНДАНТСКАЯ УЛ. ЗЕЛ-К д.1</t>
  </si>
  <si>
    <t>ТОКАРЕВА УЛ. СЕСТРОРЕЦК д.15</t>
  </si>
  <si>
    <t>МОХОВАЯ УЛ. ЗЕЛЕНОГОРСК д.5 корп.2</t>
  </si>
  <si>
    <t>ВОСТОЧНАЯ УЛ.П.БЕЛООСТРОВ д.11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</si>
  <si>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</si>
  <si>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</si>
  <si>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</si>
  <si>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</si>
  <si>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</si>
  <si>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</si>
  <si>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</si>
  <si>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</si>
  <si>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ТРАНСПОРТНАЯ УЛ. СЕС-ЦК д.6</t>
  </si>
  <si>
    <t>ЦЕНТРАЛЬНАЯ УЛ.ДЮНЫ д.12А</t>
  </si>
  <si>
    <t>ЦЕНТРАЛЬНАЯ УЛ.ДЮНЫ д.14А</t>
  </si>
  <si>
    <t>Г. СЕСТРОРЕЦК, ДОРОГА К ШАЛАШУ ЛЕНИНА д.2</t>
  </si>
  <si>
    <t>ЗАПАДНАЯ УЛ.ДЮНЫ д.8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</si>
  <si>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</si>
  <si>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</si>
  <si>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</si>
  <si>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</si>
  <si>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</si>
  <si>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</si>
  <si>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</si>
  <si>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</si>
  <si>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</si>
  <si>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</si>
  <si>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</si>
  <si>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</si>
  <si>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</si>
  <si>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</si>
  <si>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</si>
  <si>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</si>
  <si>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</si>
  <si>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</si>
  <si>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</si>
  <si>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</si>
  <si>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</si>
  <si>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</si>
  <si>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д.45</t>
  </si>
  <si>
    <t>ПРАВДЫ УЛ. МОЛОДЕЖНОЕ д.8</t>
  </si>
  <si>
    <t>+</t>
  </si>
  <si>
    <t>ИТОГО:</t>
  </si>
  <si>
    <t>Оснащение домов общедомовыми узлами учета тепловой энергии 
(+ - оснащен)</t>
  </si>
  <si>
    <t>ПРИМОРСКОЕ ШОССЕ.ЗЕЛЕНОГОРСК д.502 корп.5</t>
  </si>
  <si>
    <t>ЗЕЛЕНОГОРСК, РЕШЕТНИКОВО д.8</t>
  </si>
  <si>
    <t>ЗЕЛЕНОГОРСК, РЕШЕТНИКОВО д.9</t>
  </si>
  <si>
    <t>ЗЕЛЕНОГОРСК, РЕШЕТНИКОВО д.10</t>
  </si>
  <si>
    <t>ЗЕЛЕНОГОРСК, РЕШЕТНИКОВО д.12</t>
  </si>
  <si>
    <t>ЗЕЛЕНОГОРСК, РЕШЕТНИКОВО д.13</t>
  </si>
  <si>
    <t>ЗЕЛЕНОГОРСК, РЕШЕТНИКОВО д.16</t>
  </si>
  <si>
    <t>ЗЕЛЕНОГОРСК, РЕШЕТНИКОВО д.17</t>
  </si>
  <si>
    <t>ЗЕЛЕНОГОРСК, РЕШЕТНИКОВО д.19</t>
  </si>
  <si>
    <t>ПЕСОЧНАЯ УЛ. РЕПИНО д.6А</t>
  </si>
  <si>
    <t>СОЛНЕЧНАЯ УЛ. МОЛОДЕЖНОЕ д. 5</t>
  </si>
  <si>
    <t>ПРИМОСРКОЕ ШОССЕ, Д. 595А, ЗЕЛЕНОГОРСК</t>
  </si>
  <si>
    <t>КУРОРТНАЯ УЛ. ЗЕЛЕНОГОРСК д. 15</t>
  </si>
  <si>
    <t>ПАВЛИКА МОРОЗОВА УЛ, СМОЛЯЧКОВО д. 5</t>
  </si>
  <si>
    <t>ПАВЛИКА МОРОЗОВА УЛ, СМОЛЯЧКОВО д. 7</t>
  </si>
  <si>
    <t>ПРИМОРСКОЕ ШОССЕ Смолячково Д. 704</t>
  </si>
  <si>
    <t>АЛЕКСАНДРОВСКАЯ УЛ.ЗЕЛЕНОГОРСК д.19</t>
  </si>
  <si>
    <t>Фактический расход тепловой энергии в 2018г., Гкал</t>
  </si>
  <si>
    <t>итого в 2018 г.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</si>
  <si>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 в 2018г.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</si>
</sst>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b/>
      <sz val="10"/>
      <color indexed="8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right" wrapText="1"/>
    </xf>
    <xf numFmtId="4" fontId="2" fillId="34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 horizontal="right" wrapText="1"/>
    </xf>
    <xf numFmtId="2" fontId="6" fillId="35" borderId="10" xfId="0" applyNumberFormat="1" applyFont="1" applyFill="1" applyBorder="1" applyAlignment="1">
      <alignment horizontal="right" wrapText="1"/>
    </xf>
    <xf numFmtId="4" fontId="2" fillId="35" borderId="10" xfId="0" applyNumberFormat="1" applyFont="1" applyFill="1" applyBorder="1" applyAlignment="1">
      <alignment/>
    </xf>
    <xf numFmtId="4" fontId="2" fillId="36" borderId="10" xfId="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4" fontId="1" fillId="33" borderId="10" xfId="0" applyNumberFormat="1" applyFont="1" applyFill="1" applyBorder="1" applyAlignment="1">
      <alignment horizontal="center" wrapText="1"/>
    </xf>
    <xf numFmtId="4" fontId="1" fillId="35" borderId="10" xfId="0" applyNumberFormat="1" applyFont="1" applyFill="1" applyBorder="1" applyAlignment="1">
      <alignment horizontal="center" wrapText="1"/>
    </xf>
    <xf numFmtId="11" fontId="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1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4" fontId="2" fillId="0" borderId="10" xfId="0" applyNumberFormat="1" applyFont="1" applyBorder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11" fontId="0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wrapText="1"/>
    </xf>
    <xf numFmtId="4" fontId="8" fillId="34" borderId="10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wrapText="1"/>
    </xf>
    <xf numFmtId="0" fontId="5" fillId="37" borderId="10" xfId="0" applyFont="1" applyFill="1" applyBorder="1" applyAlignment="1">
      <alignment wrapText="1"/>
    </xf>
    <xf numFmtId="0" fontId="0" fillId="37" borderId="10" xfId="0" applyFont="1" applyFill="1" applyBorder="1" applyAlignment="1">
      <alignment wrapText="1"/>
    </xf>
    <xf numFmtId="0" fontId="0" fillId="37" borderId="0" xfId="0" applyFill="1" applyAlignment="1">
      <alignment/>
    </xf>
    <xf numFmtId="4" fontId="2" fillId="38" borderId="10" xfId="0" applyNumberFormat="1" applyFont="1" applyFill="1" applyBorder="1" applyAlignment="1">
      <alignment horizontal="right" wrapText="1"/>
    </xf>
    <xf numFmtId="4" fontId="2" fillId="38" borderId="10" xfId="0" applyNumberFormat="1" applyFont="1" applyFill="1" applyBorder="1" applyAlignment="1">
      <alignment/>
    </xf>
    <xf numFmtId="4" fontId="2" fillId="38" borderId="11" xfId="0" applyNumberFormat="1" applyFont="1" applyFill="1" applyBorder="1" applyAlignment="1">
      <alignment horizontal="right" wrapText="1"/>
    </xf>
    <xf numFmtId="0" fontId="0" fillId="0" borderId="13" xfId="0" applyBorder="1" applyAlignment="1">
      <alignment/>
    </xf>
    <xf numFmtId="0" fontId="9" fillId="0" borderId="13" xfId="0" applyFont="1" applyFill="1" applyBorder="1" applyAlignment="1">
      <alignment wrapText="1"/>
    </xf>
    <xf numFmtId="0" fontId="0" fillId="0" borderId="13" xfId="0" applyBorder="1" applyAlignment="1">
      <alignment horizontal="center"/>
    </xf>
    <xf numFmtId="4" fontId="2" fillId="34" borderId="13" xfId="0" applyNumberFormat="1" applyFont="1" applyFill="1" applyBorder="1" applyAlignment="1">
      <alignment horizontal="right" wrapText="1"/>
    </xf>
    <xf numFmtId="4" fontId="2" fillId="0" borderId="13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 horizontal="center" wrapText="1"/>
    </xf>
    <xf numFmtId="4" fontId="1" fillId="35" borderId="13" xfId="0" applyNumberFormat="1" applyFont="1" applyFill="1" applyBorder="1" applyAlignment="1">
      <alignment horizontal="center" wrapText="1"/>
    </xf>
    <xf numFmtId="4" fontId="1" fillId="0" borderId="13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5" fillId="0" borderId="11" xfId="0" applyFont="1" applyFill="1" applyBorder="1" applyAlignment="1">
      <alignment wrapText="1"/>
    </xf>
    <xf numFmtId="4" fontId="2" fillId="34" borderId="11" xfId="0" applyNumberFormat="1" applyFont="1" applyFill="1" applyBorder="1" applyAlignment="1">
      <alignment horizontal="right" wrapText="1"/>
    </xf>
    <xf numFmtId="4" fontId="2" fillId="0" borderId="11" xfId="0" applyNumberFormat="1" applyFont="1" applyBorder="1" applyAlignment="1">
      <alignment/>
    </xf>
    <xf numFmtId="4" fontId="1" fillId="33" borderId="11" xfId="0" applyNumberFormat="1" applyFont="1" applyFill="1" applyBorder="1" applyAlignment="1">
      <alignment horizontal="center" wrapText="1"/>
    </xf>
    <xf numFmtId="4" fontId="1" fillId="35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 wrapText="1"/>
    </xf>
    <xf numFmtId="0" fontId="0" fillId="37" borderId="12" xfId="0" applyFill="1" applyBorder="1" applyAlignment="1">
      <alignment/>
    </xf>
    <xf numFmtId="0" fontId="1" fillId="37" borderId="14" xfId="0" applyFont="1" applyFill="1" applyBorder="1" applyAlignment="1">
      <alignment horizontal="left" wrapText="1"/>
    </xf>
    <xf numFmtId="0" fontId="0" fillId="37" borderId="14" xfId="0" applyFill="1" applyBorder="1" applyAlignment="1">
      <alignment horizontal="center"/>
    </xf>
    <xf numFmtId="4" fontId="2" fillId="37" borderId="14" xfId="0" applyNumberFormat="1" applyFont="1" applyFill="1" applyBorder="1" applyAlignment="1">
      <alignment horizontal="right" wrapText="1"/>
    </xf>
    <xf numFmtId="0" fontId="0" fillId="37" borderId="14" xfId="0" applyFill="1" applyBorder="1" applyAlignment="1">
      <alignment/>
    </xf>
    <xf numFmtId="0" fontId="2" fillId="37" borderId="14" xfId="0" applyFont="1" applyFill="1" applyBorder="1" applyAlignment="1">
      <alignment/>
    </xf>
    <xf numFmtId="4" fontId="1" fillId="37" borderId="14" xfId="0" applyNumberFormat="1" applyFont="1" applyFill="1" applyBorder="1" applyAlignment="1">
      <alignment horizontal="center" wrapText="1"/>
    </xf>
    <xf numFmtId="4" fontId="1" fillId="37" borderId="15" xfId="0" applyNumberFormat="1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37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70"/>
  <sheetViews>
    <sheetView tabSelected="1" zoomScalePageLayoutView="0" workbookViewId="0" topLeftCell="A265">
      <pane xSplit="2" topLeftCell="AJ1" activePane="topRight" state="frozen"/>
      <selection pane="topLeft" activeCell="A1" sqref="A1"/>
      <selection pane="topRight" activeCell="AL269" sqref="AL269"/>
    </sheetView>
  </sheetViews>
  <sheetFormatPr defaultColWidth="9.00390625" defaultRowHeight="12.75"/>
  <cols>
    <col min="1" max="1" width="6.625" style="0" customWidth="1"/>
    <col min="2" max="2" width="33.375" style="22" customWidth="1"/>
    <col min="3" max="3" width="13.00390625" style="0" customWidth="1"/>
    <col min="4" max="4" width="11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375" style="0" customWidth="1"/>
    <col min="17" max="17" width="9.75390625" style="0" customWidth="1"/>
    <col min="18" max="18" width="10.25390625" style="0" customWidth="1"/>
    <col min="19" max="19" width="11.00390625" style="0" customWidth="1"/>
    <col min="22" max="22" width="11.00390625" style="0" customWidth="1"/>
    <col min="25" max="25" width="11.25390625" style="0" customWidth="1"/>
    <col min="26" max="26" width="9.125" style="29" customWidth="1"/>
    <col min="28" max="28" width="10.75390625" style="0" customWidth="1"/>
    <col min="29" max="29" width="9.87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1" max="41" width="12.75390625" style="0" customWidth="1"/>
    <col min="42" max="42" width="10.25390625" style="0" customWidth="1"/>
  </cols>
  <sheetData>
    <row r="1" ht="12.75"/>
    <row r="2" ht="12.75">
      <c r="A2" s="1" t="s">
        <v>285</v>
      </c>
    </row>
    <row r="3" ht="12.75"/>
    <row r="4" spans="1:42" ht="20.25" customHeight="1">
      <c r="A4" s="69" t="s">
        <v>0</v>
      </c>
      <c r="B4" s="76" t="s">
        <v>1</v>
      </c>
      <c r="C4" s="73" t="s">
        <v>265</v>
      </c>
      <c r="D4" s="68" t="s">
        <v>283</v>
      </c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</row>
    <row r="5" spans="1:42" ht="18" customHeight="1">
      <c r="A5" s="70"/>
      <c r="B5" s="77"/>
      <c r="C5" s="74"/>
      <c r="D5" s="72" t="s">
        <v>2</v>
      </c>
      <c r="E5" s="72"/>
      <c r="F5" s="72"/>
      <c r="G5" s="68" t="s">
        <v>6</v>
      </c>
      <c r="H5" s="68"/>
      <c r="I5" s="68"/>
      <c r="J5" s="68" t="s">
        <v>7</v>
      </c>
      <c r="K5" s="68"/>
      <c r="L5" s="68"/>
      <c r="M5" s="68" t="s">
        <v>8</v>
      </c>
      <c r="N5" s="68"/>
      <c r="O5" s="68"/>
      <c r="P5" s="67" t="s">
        <v>9</v>
      </c>
      <c r="Q5" s="67"/>
      <c r="R5" s="67"/>
      <c r="S5" s="67" t="s">
        <v>10</v>
      </c>
      <c r="T5" s="67"/>
      <c r="U5" s="67"/>
      <c r="V5" s="67" t="s">
        <v>11</v>
      </c>
      <c r="W5" s="67"/>
      <c r="X5" s="67"/>
      <c r="Y5" s="67" t="s">
        <v>12</v>
      </c>
      <c r="Z5" s="67"/>
      <c r="AA5" s="67"/>
      <c r="AB5" s="67" t="s">
        <v>13</v>
      </c>
      <c r="AC5" s="67"/>
      <c r="AD5" s="67"/>
      <c r="AE5" s="67" t="s">
        <v>14</v>
      </c>
      <c r="AF5" s="67"/>
      <c r="AG5" s="67"/>
      <c r="AH5" s="67" t="s">
        <v>15</v>
      </c>
      <c r="AI5" s="67"/>
      <c r="AJ5" s="67"/>
      <c r="AK5" s="67" t="s">
        <v>16</v>
      </c>
      <c r="AL5" s="67"/>
      <c r="AM5" s="67"/>
      <c r="AN5" s="68" t="s">
        <v>284</v>
      </c>
      <c r="AO5" s="68"/>
      <c r="AP5" s="68"/>
    </row>
    <row r="6" spans="1:42" ht="90.75" customHeight="1">
      <c r="A6" s="71"/>
      <c r="B6" s="78"/>
      <c r="C6" s="75"/>
      <c r="D6" s="36" t="s">
        <v>3</v>
      </c>
      <c r="E6" s="36" t="s">
        <v>4</v>
      </c>
      <c r="F6" s="36" t="s">
        <v>5</v>
      </c>
      <c r="G6" s="17" t="s">
        <v>3</v>
      </c>
      <c r="H6" s="17" t="s">
        <v>4</v>
      </c>
      <c r="I6" s="17" t="s">
        <v>5</v>
      </c>
      <c r="J6" s="17" t="s">
        <v>3</v>
      </c>
      <c r="K6" s="17" t="s">
        <v>4</v>
      </c>
      <c r="L6" s="17" t="s">
        <v>5</v>
      </c>
      <c r="M6" s="17" t="s">
        <v>3</v>
      </c>
      <c r="N6" s="17" t="s">
        <v>4</v>
      </c>
      <c r="O6" s="17" t="s">
        <v>5</v>
      </c>
      <c r="P6" s="17" t="s">
        <v>3</v>
      </c>
      <c r="Q6" s="17" t="s">
        <v>4</v>
      </c>
      <c r="R6" s="17" t="s">
        <v>5</v>
      </c>
      <c r="S6" s="17" t="s">
        <v>3</v>
      </c>
      <c r="T6" s="17" t="s">
        <v>4</v>
      </c>
      <c r="U6" s="17" t="s">
        <v>5</v>
      </c>
      <c r="V6" s="17" t="s">
        <v>3</v>
      </c>
      <c r="W6" s="17" t="s">
        <v>4</v>
      </c>
      <c r="X6" s="17" t="s">
        <v>5</v>
      </c>
      <c r="Y6" s="17" t="s">
        <v>3</v>
      </c>
      <c r="Z6" s="30" t="s">
        <v>4</v>
      </c>
      <c r="AA6" s="17" t="s">
        <v>5</v>
      </c>
      <c r="AB6" s="17" t="s">
        <v>3</v>
      </c>
      <c r="AC6" s="17" t="s">
        <v>4</v>
      </c>
      <c r="AD6" s="17" t="s">
        <v>5</v>
      </c>
      <c r="AE6" s="17" t="s">
        <v>3</v>
      </c>
      <c r="AF6" s="17" t="s">
        <v>4</v>
      </c>
      <c r="AG6" s="17" t="s">
        <v>5</v>
      </c>
      <c r="AH6" s="17" t="s">
        <v>3</v>
      </c>
      <c r="AI6" s="17" t="s">
        <v>4</v>
      </c>
      <c r="AJ6" s="17" t="s">
        <v>5</v>
      </c>
      <c r="AK6" s="17" t="s">
        <v>3</v>
      </c>
      <c r="AL6" s="17" t="s">
        <v>4</v>
      </c>
      <c r="AM6" s="17" t="s">
        <v>5</v>
      </c>
      <c r="AN6" s="17" t="s">
        <v>3</v>
      </c>
      <c r="AO6" s="17" t="s">
        <v>4</v>
      </c>
      <c r="AP6" s="17" t="s">
        <v>5</v>
      </c>
    </row>
    <row r="7" spans="1:42" ht="14.25" customHeight="1">
      <c r="A7" s="13"/>
      <c r="B7" s="23" t="s">
        <v>220</v>
      </c>
      <c r="C7" s="14"/>
      <c r="D7" s="3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31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18"/>
      <c r="AO7" s="18"/>
      <c r="AP7" s="18"/>
    </row>
    <row r="8" spans="1:42" ht="21" customHeight="1">
      <c r="A8" s="2">
        <v>1</v>
      </c>
      <c r="B8" s="24" t="s">
        <v>21</v>
      </c>
      <c r="C8" s="32" t="s">
        <v>263</v>
      </c>
      <c r="D8" s="5">
        <v>18.2912</v>
      </c>
      <c r="E8" s="7">
        <v>3.56</v>
      </c>
      <c r="F8" s="6">
        <f aca="true" t="shared" si="0" ref="F8:F37">D8+E8</f>
        <v>21.8512</v>
      </c>
      <c r="G8" s="5">
        <v>20.633799999999997</v>
      </c>
      <c r="H8" s="7">
        <v>3.68</v>
      </c>
      <c r="I8" s="6">
        <f aca="true" t="shared" si="1" ref="I8:I37">G8+H8</f>
        <v>24.313799999999997</v>
      </c>
      <c r="J8" s="5">
        <v>22.4498</v>
      </c>
      <c r="K8" s="7">
        <v>3.41</v>
      </c>
      <c r="L8" s="6">
        <f aca="true" t="shared" si="2" ref="L8:L69">J8+K8</f>
        <v>25.8598</v>
      </c>
      <c r="M8" s="5">
        <v>15.3945214244143</v>
      </c>
      <c r="N8" s="7">
        <v>3.95</v>
      </c>
      <c r="O8" s="6">
        <f>M8+N8</f>
        <v>19.3445214244143</v>
      </c>
      <c r="P8" s="5">
        <v>6.647881457270408</v>
      </c>
      <c r="Q8" s="7">
        <v>3.32</v>
      </c>
      <c r="R8" s="6">
        <f>P8+Q8</f>
        <v>9.967881457270408</v>
      </c>
      <c r="S8" s="5">
        <v>0</v>
      </c>
      <c r="T8" s="7">
        <v>3.15</v>
      </c>
      <c r="U8" s="6">
        <f>S8+T8</f>
        <v>3.15</v>
      </c>
      <c r="V8" s="5">
        <v>0</v>
      </c>
      <c r="W8" s="7">
        <v>1.6099999999999999</v>
      </c>
      <c r="X8" s="6">
        <f>V8+W8</f>
        <v>1.6099999999999999</v>
      </c>
      <c r="Y8" s="5">
        <v>0</v>
      </c>
      <c r="Z8" s="7">
        <v>1.95</v>
      </c>
      <c r="AA8" s="6">
        <f>Y8+Z8</f>
        <v>1.95</v>
      </c>
      <c r="AB8" s="5">
        <v>0</v>
      </c>
      <c r="AC8" s="7">
        <v>3.05</v>
      </c>
      <c r="AD8" s="6">
        <f>AB8+AC8</f>
        <v>3.05</v>
      </c>
      <c r="AE8" s="5">
        <v>11.967</v>
      </c>
      <c r="AF8" s="7">
        <v>2.95</v>
      </c>
      <c r="AG8" s="6">
        <f aca="true" t="shared" si="3" ref="AG8:AG67">AE8+AF8</f>
        <v>14.917000000000002</v>
      </c>
      <c r="AH8" s="5">
        <v>15.764600000000002</v>
      </c>
      <c r="AI8" s="7">
        <v>3.24</v>
      </c>
      <c r="AJ8" s="6">
        <f aca="true" t="shared" si="4" ref="AJ8:AJ67">AH8+AI8</f>
        <v>19.004600000000003</v>
      </c>
      <c r="AK8" s="5">
        <v>22.18714076052296</v>
      </c>
      <c r="AL8" s="7">
        <v>3.76</v>
      </c>
      <c r="AM8" s="27">
        <f aca="true" t="shared" si="5" ref="AM8:AM37">AK8+AL8</f>
        <v>25.947140760522963</v>
      </c>
      <c r="AN8" s="19">
        <f aca="true" t="shared" si="6" ref="AN8:AN37">D8+G8+J8+M8+P8+S8+V8+Y8+AB8+AE8+AH8+AK8</f>
        <v>133.33594364220767</v>
      </c>
      <c r="AO8" s="20">
        <f aca="true" t="shared" si="7" ref="AO8:AO37">E8+H8+K8+N8+Q8+T8+W8+Z8+AC8+AF8+AI8+AL8</f>
        <v>37.629999999999995</v>
      </c>
      <c r="AP8" s="18">
        <f aca="true" t="shared" si="8" ref="AP8:AP37">F8+I8+L8+O8+R8+U8+X8+AA8+AD8+AG8+AJ8+AM8</f>
        <v>170.96594364220766</v>
      </c>
    </row>
    <row r="9" spans="1:42" ht="25.5" customHeight="1">
      <c r="A9" s="2">
        <f>A8+1</f>
        <v>2</v>
      </c>
      <c r="B9" s="24" t="s">
        <v>17</v>
      </c>
      <c r="C9" s="32" t="s">
        <v>263</v>
      </c>
      <c r="D9" s="5">
        <v>99.7706</v>
      </c>
      <c r="E9" s="7">
        <v>17.99</v>
      </c>
      <c r="F9" s="6">
        <f t="shared" si="0"/>
        <v>117.7606</v>
      </c>
      <c r="G9" s="5">
        <v>117.0312</v>
      </c>
      <c r="H9" s="7">
        <v>18.7</v>
      </c>
      <c r="I9" s="6">
        <f t="shared" si="1"/>
        <v>135.7312</v>
      </c>
      <c r="J9" s="5">
        <v>117.19</v>
      </c>
      <c r="K9" s="7">
        <v>16.61</v>
      </c>
      <c r="L9" s="6">
        <f t="shared" si="2"/>
        <v>133.8</v>
      </c>
      <c r="M9" s="5">
        <v>77.502195</v>
      </c>
      <c r="N9" s="7">
        <v>18.69</v>
      </c>
      <c r="O9" s="6">
        <f aca="true" t="shared" si="9" ref="O9:O68">M9+N9</f>
        <v>96.192195</v>
      </c>
      <c r="P9" s="5">
        <v>31.22</v>
      </c>
      <c r="Q9" s="7">
        <v>15.22</v>
      </c>
      <c r="R9" s="6">
        <f aca="true" t="shared" si="10" ref="R9:R68">P9+Q9</f>
        <v>46.44</v>
      </c>
      <c r="S9" s="5">
        <v>0</v>
      </c>
      <c r="T9" s="7">
        <v>13.05</v>
      </c>
      <c r="U9" s="6">
        <f aca="true" t="shared" si="11" ref="U9:U70">S9+T9</f>
        <v>13.05</v>
      </c>
      <c r="V9" s="5">
        <v>0</v>
      </c>
      <c r="W9" s="7">
        <v>12.01</v>
      </c>
      <c r="X9" s="6">
        <f aca="true" t="shared" si="12" ref="X9:X70">V9+W9</f>
        <v>12.01</v>
      </c>
      <c r="Y9" s="5">
        <v>0</v>
      </c>
      <c r="Z9" s="7">
        <v>11.87</v>
      </c>
      <c r="AA9" s="6">
        <f aca="true" t="shared" si="13" ref="AA9:AA70">Y9+Z9</f>
        <v>11.87</v>
      </c>
      <c r="AB9" s="5">
        <v>0</v>
      </c>
      <c r="AC9" s="7">
        <v>12.09</v>
      </c>
      <c r="AD9" s="6">
        <f aca="true" t="shared" si="14" ref="AD9:AD70">AB9+AC9</f>
        <v>12.09</v>
      </c>
      <c r="AE9" s="5">
        <v>49.998</v>
      </c>
      <c r="AF9" s="7">
        <v>13.19</v>
      </c>
      <c r="AG9" s="6">
        <f t="shared" si="3"/>
        <v>63.187999999999995</v>
      </c>
      <c r="AH9" s="5">
        <v>74.4898</v>
      </c>
      <c r="AI9" s="7">
        <v>15.6</v>
      </c>
      <c r="AJ9" s="6">
        <f t="shared" si="4"/>
        <v>90.0898</v>
      </c>
      <c r="AK9" s="5">
        <v>108.6306</v>
      </c>
      <c r="AL9" s="7">
        <v>17.54</v>
      </c>
      <c r="AM9" s="27">
        <f t="shared" si="5"/>
        <v>126.17060000000001</v>
      </c>
      <c r="AN9" s="19">
        <f t="shared" si="6"/>
        <v>675.832395</v>
      </c>
      <c r="AO9" s="20">
        <f t="shared" si="7"/>
        <v>182.55999999999997</v>
      </c>
      <c r="AP9" s="18">
        <f t="shared" si="8"/>
        <v>858.3923950000001</v>
      </c>
    </row>
    <row r="10" spans="1:42" ht="23.25" customHeight="1">
      <c r="A10" s="2">
        <f aca="true" t="shared" si="15" ref="A10:A69">A9+1</f>
        <v>3</v>
      </c>
      <c r="B10" s="24" t="s">
        <v>18</v>
      </c>
      <c r="C10" s="33"/>
      <c r="D10" s="10">
        <v>3.64</v>
      </c>
      <c r="E10" s="10">
        <v>1.15</v>
      </c>
      <c r="F10" s="6">
        <f t="shared" si="0"/>
        <v>4.79</v>
      </c>
      <c r="G10" s="10">
        <v>3.64</v>
      </c>
      <c r="H10" s="10">
        <v>1.08</v>
      </c>
      <c r="I10" s="6">
        <f t="shared" si="1"/>
        <v>4.720000000000001</v>
      </c>
      <c r="J10" s="10">
        <v>3.64</v>
      </c>
      <c r="K10" s="10">
        <v>1.38</v>
      </c>
      <c r="L10" s="6">
        <f t="shared" si="2"/>
        <v>5.02</v>
      </c>
      <c r="M10" s="10">
        <v>3.64</v>
      </c>
      <c r="N10" s="10">
        <v>1.09</v>
      </c>
      <c r="O10" s="6">
        <f t="shared" si="9"/>
        <v>4.73</v>
      </c>
      <c r="P10" s="10">
        <v>3.64</v>
      </c>
      <c r="Q10" s="10">
        <v>1.07</v>
      </c>
      <c r="R10" s="6">
        <f t="shared" si="10"/>
        <v>4.71</v>
      </c>
      <c r="S10" s="10">
        <v>0</v>
      </c>
      <c r="T10" s="10">
        <v>1.11</v>
      </c>
      <c r="U10" s="6">
        <f t="shared" si="11"/>
        <v>1.11</v>
      </c>
      <c r="V10" s="10">
        <v>0</v>
      </c>
      <c r="W10" s="10">
        <v>1.08</v>
      </c>
      <c r="X10" s="6">
        <f t="shared" si="12"/>
        <v>1.08</v>
      </c>
      <c r="Y10" s="10">
        <v>0</v>
      </c>
      <c r="Z10" s="10">
        <v>1.09</v>
      </c>
      <c r="AA10" s="6">
        <f t="shared" si="13"/>
        <v>1.09</v>
      </c>
      <c r="AB10" s="10">
        <v>0</v>
      </c>
      <c r="AC10" s="10">
        <v>1.09</v>
      </c>
      <c r="AD10" s="6">
        <f t="shared" si="14"/>
        <v>1.09</v>
      </c>
      <c r="AE10" s="10">
        <v>3.641348</v>
      </c>
      <c r="AF10" s="10">
        <v>1.07</v>
      </c>
      <c r="AG10" s="6">
        <f t="shared" si="3"/>
        <v>4.711348</v>
      </c>
      <c r="AH10" s="10">
        <v>3.64</v>
      </c>
      <c r="AI10" s="10">
        <v>1.11</v>
      </c>
      <c r="AJ10" s="6">
        <f t="shared" si="4"/>
        <v>4.75</v>
      </c>
      <c r="AK10" s="10">
        <v>3.64</v>
      </c>
      <c r="AL10" s="10">
        <v>0.72</v>
      </c>
      <c r="AM10" s="27">
        <f t="shared" si="5"/>
        <v>4.36</v>
      </c>
      <c r="AN10" s="19">
        <f t="shared" si="6"/>
        <v>29.121348</v>
      </c>
      <c r="AO10" s="20">
        <f t="shared" si="7"/>
        <v>13.040000000000001</v>
      </c>
      <c r="AP10" s="18">
        <f t="shared" si="8"/>
        <v>42.161348000000004</v>
      </c>
    </row>
    <row r="11" spans="1:42" ht="38.25" customHeight="1">
      <c r="A11" s="2">
        <f t="shared" si="15"/>
        <v>4</v>
      </c>
      <c r="B11" s="24" t="s">
        <v>257</v>
      </c>
      <c r="C11" s="32" t="s">
        <v>263</v>
      </c>
      <c r="D11" s="11">
        <v>78.2636</v>
      </c>
      <c r="E11" s="9">
        <v>29.36</v>
      </c>
      <c r="F11" s="6">
        <f t="shared" si="0"/>
        <v>107.6236</v>
      </c>
      <c r="G11" s="11">
        <v>88.9308</v>
      </c>
      <c r="H11" s="9">
        <v>31.03</v>
      </c>
      <c r="I11" s="6">
        <f t="shared" si="1"/>
        <v>119.9608</v>
      </c>
      <c r="J11" s="11">
        <v>89.3148</v>
      </c>
      <c r="K11" s="9">
        <v>27.65</v>
      </c>
      <c r="L11" s="6">
        <f t="shared" si="2"/>
        <v>116.9648</v>
      </c>
      <c r="M11" s="11">
        <v>65.625977</v>
      </c>
      <c r="N11" s="9">
        <v>30.48</v>
      </c>
      <c r="O11" s="6">
        <f t="shared" si="9"/>
        <v>96.10597700000001</v>
      </c>
      <c r="P11" s="11">
        <v>26.22</v>
      </c>
      <c r="Q11" s="9">
        <v>25.41</v>
      </c>
      <c r="R11" s="6">
        <f t="shared" si="10"/>
        <v>51.629999999999995</v>
      </c>
      <c r="S11" s="11">
        <v>0</v>
      </c>
      <c r="T11" s="9">
        <v>21.63</v>
      </c>
      <c r="U11" s="6">
        <f t="shared" si="11"/>
        <v>21.63</v>
      </c>
      <c r="V11" s="11">
        <v>0</v>
      </c>
      <c r="W11" s="9">
        <v>16.88</v>
      </c>
      <c r="X11" s="6">
        <f t="shared" si="12"/>
        <v>16.88</v>
      </c>
      <c r="Y11" s="11">
        <v>0</v>
      </c>
      <c r="Z11" s="9">
        <v>14.5</v>
      </c>
      <c r="AA11" s="6">
        <f t="shared" si="13"/>
        <v>14.5</v>
      </c>
      <c r="AB11" s="11">
        <v>0</v>
      </c>
      <c r="AC11" s="9">
        <v>17.85</v>
      </c>
      <c r="AD11" s="6">
        <f t="shared" si="14"/>
        <v>17.85</v>
      </c>
      <c r="AE11" s="11">
        <v>38.778</v>
      </c>
      <c r="AF11" s="9">
        <v>21.44</v>
      </c>
      <c r="AG11" s="6">
        <f t="shared" si="3"/>
        <v>60.218</v>
      </c>
      <c r="AH11" s="11">
        <v>55.98</v>
      </c>
      <c r="AI11" s="9">
        <v>26.07</v>
      </c>
      <c r="AJ11" s="6">
        <f t="shared" si="4"/>
        <v>82.05</v>
      </c>
      <c r="AK11" s="11">
        <v>75.91980000000001</v>
      </c>
      <c r="AL11" s="9">
        <v>27.59</v>
      </c>
      <c r="AM11" s="27">
        <f t="shared" si="5"/>
        <v>103.50980000000001</v>
      </c>
      <c r="AN11" s="19">
        <f t="shared" si="6"/>
        <v>519.0329770000001</v>
      </c>
      <c r="AO11" s="20">
        <f t="shared" si="7"/>
        <v>289.89</v>
      </c>
      <c r="AP11" s="18">
        <f t="shared" si="8"/>
        <v>808.9229770000001</v>
      </c>
    </row>
    <row r="12" spans="1:42" ht="38.25" customHeight="1">
      <c r="A12" s="2">
        <f t="shared" si="15"/>
        <v>5</v>
      </c>
      <c r="B12" s="24" t="s">
        <v>258</v>
      </c>
      <c r="C12" s="32" t="s">
        <v>263</v>
      </c>
      <c r="D12" s="5">
        <v>74.6596</v>
      </c>
      <c r="E12" s="7">
        <v>29.33</v>
      </c>
      <c r="F12" s="6">
        <f t="shared" si="0"/>
        <v>103.9896</v>
      </c>
      <c r="G12" s="5">
        <v>85.4586</v>
      </c>
      <c r="H12" s="7">
        <v>31.35</v>
      </c>
      <c r="I12" s="6">
        <f t="shared" si="1"/>
        <v>116.80860000000001</v>
      </c>
      <c r="J12" s="5">
        <v>85.4</v>
      </c>
      <c r="K12" s="7">
        <v>29.06</v>
      </c>
      <c r="L12" s="6">
        <f t="shared" si="2"/>
        <v>114.46000000000001</v>
      </c>
      <c r="M12" s="5">
        <v>59.855321</v>
      </c>
      <c r="N12" s="7">
        <v>31.85</v>
      </c>
      <c r="O12" s="6">
        <f t="shared" si="9"/>
        <v>91.705321</v>
      </c>
      <c r="P12" s="5">
        <v>26.47</v>
      </c>
      <c r="Q12" s="7">
        <v>25.51</v>
      </c>
      <c r="R12" s="6">
        <f t="shared" si="10"/>
        <v>51.980000000000004</v>
      </c>
      <c r="S12" s="5">
        <v>0</v>
      </c>
      <c r="T12" s="7">
        <v>21.96</v>
      </c>
      <c r="U12" s="6">
        <f t="shared" si="11"/>
        <v>21.96</v>
      </c>
      <c r="V12" s="5">
        <v>0</v>
      </c>
      <c r="W12" s="7">
        <v>18.16</v>
      </c>
      <c r="X12" s="6">
        <f t="shared" si="12"/>
        <v>18.16</v>
      </c>
      <c r="Y12" s="5">
        <v>0</v>
      </c>
      <c r="Z12" s="7">
        <v>14.17</v>
      </c>
      <c r="AA12" s="6">
        <f t="shared" si="13"/>
        <v>14.17</v>
      </c>
      <c r="AB12" s="5">
        <v>0</v>
      </c>
      <c r="AC12" s="7">
        <v>19.21</v>
      </c>
      <c r="AD12" s="6">
        <f t="shared" si="14"/>
        <v>19.21</v>
      </c>
      <c r="AE12" s="5">
        <v>41.06</v>
      </c>
      <c r="AF12" s="7">
        <v>22.92</v>
      </c>
      <c r="AG12" s="6">
        <f t="shared" si="3"/>
        <v>63.980000000000004</v>
      </c>
      <c r="AH12" s="5">
        <v>67.16</v>
      </c>
      <c r="AI12" s="7">
        <v>25.31</v>
      </c>
      <c r="AJ12" s="6">
        <f t="shared" si="4"/>
        <v>92.47</v>
      </c>
      <c r="AK12" s="5">
        <v>94.1194</v>
      </c>
      <c r="AL12" s="7">
        <v>26.87</v>
      </c>
      <c r="AM12" s="27">
        <f t="shared" si="5"/>
        <v>120.9894</v>
      </c>
      <c r="AN12" s="19">
        <f t="shared" si="6"/>
        <v>534.1829210000001</v>
      </c>
      <c r="AO12" s="20">
        <f t="shared" si="7"/>
        <v>295.7</v>
      </c>
      <c r="AP12" s="18">
        <f t="shared" si="8"/>
        <v>829.8829210000001</v>
      </c>
    </row>
    <row r="13" spans="1:42" ht="38.25" customHeight="1">
      <c r="A13" s="2">
        <f t="shared" si="15"/>
        <v>6</v>
      </c>
      <c r="B13" s="24" t="s">
        <v>259</v>
      </c>
      <c r="C13" s="32" t="s">
        <v>263</v>
      </c>
      <c r="D13" s="5">
        <v>84.42940000000002</v>
      </c>
      <c r="E13" s="7">
        <v>35.75</v>
      </c>
      <c r="F13" s="6">
        <f t="shared" si="0"/>
        <v>120.17940000000002</v>
      </c>
      <c r="G13" s="5">
        <v>97.7606</v>
      </c>
      <c r="H13" s="7">
        <v>36.72</v>
      </c>
      <c r="I13" s="6">
        <f t="shared" si="1"/>
        <v>134.48059999999998</v>
      </c>
      <c r="J13" s="5">
        <v>97.2848</v>
      </c>
      <c r="K13" s="7">
        <v>32.24</v>
      </c>
      <c r="L13" s="6">
        <f t="shared" si="2"/>
        <v>129.5248</v>
      </c>
      <c r="M13" s="5">
        <v>68.26919899999999</v>
      </c>
      <c r="N13" s="7">
        <v>35.07</v>
      </c>
      <c r="O13" s="6">
        <f t="shared" si="9"/>
        <v>103.33919899999998</v>
      </c>
      <c r="P13" s="5">
        <v>26.67</v>
      </c>
      <c r="Q13" s="7">
        <v>27.62</v>
      </c>
      <c r="R13" s="6">
        <f t="shared" si="10"/>
        <v>54.290000000000006</v>
      </c>
      <c r="S13" s="5">
        <v>0</v>
      </c>
      <c r="T13" s="7">
        <v>23.66</v>
      </c>
      <c r="U13" s="6">
        <f t="shared" si="11"/>
        <v>23.66</v>
      </c>
      <c r="V13" s="5">
        <v>0</v>
      </c>
      <c r="W13" s="7">
        <v>18.07</v>
      </c>
      <c r="X13" s="6">
        <f t="shared" si="12"/>
        <v>18.07</v>
      </c>
      <c r="Y13" s="5">
        <v>0</v>
      </c>
      <c r="Z13" s="7">
        <v>16.5</v>
      </c>
      <c r="AA13" s="6">
        <f t="shared" si="13"/>
        <v>16.5</v>
      </c>
      <c r="AB13" s="5">
        <v>0</v>
      </c>
      <c r="AC13" s="7">
        <v>21.29</v>
      </c>
      <c r="AD13" s="6">
        <f t="shared" si="14"/>
        <v>21.29</v>
      </c>
      <c r="AE13" s="5">
        <v>39.128</v>
      </c>
      <c r="AF13" s="7">
        <v>29.18</v>
      </c>
      <c r="AG13" s="6">
        <f t="shared" si="3"/>
        <v>68.30799999999999</v>
      </c>
      <c r="AH13" s="5">
        <v>60.000000000000014</v>
      </c>
      <c r="AI13" s="7">
        <v>29.5</v>
      </c>
      <c r="AJ13" s="6">
        <f t="shared" si="4"/>
        <v>89.50000000000001</v>
      </c>
      <c r="AK13" s="5">
        <v>85.04539999999999</v>
      </c>
      <c r="AL13" s="7">
        <v>32.98</v>
      </c>
      <c r="AM13" s="27">
        <f t="shared" si="5"/>
        <v>118.02539999999999</v>
      </c>
      <c r="AN13" s="19">
        <f t="shared" si="6"/>
        <v>558.587399</v>
      </c>
      <c r="AO13" s="20">
        <f t="shared" si="7"/>
        <v>338.58</v>
      </c>
      <c r="AP13" s="18">
        <f t="shared" si="8"/>
        <v>897.1673989999999</v>
      </c>
    </row>
    <row r="14" spans="1:42" ht="38.25" customHeight="1">
      <c r="A14" s="2">
        <f t="shared" si="15"/>
        <v>7</v>
      </c>
      <c r="B14" s="24" t="s">
        <v>260</v>
      </c>
      <c r="C14" s="32" t="s">
        <v>263</v>
      </c>
      <c r="D14" s="5">
        <v>81.02420000000001</v>
      </c>
      <c r="E14" s="7">
        <v>32.71</v>
      </c>
      <c r="F14" s="6">
        <f t="shared" si="0"/>
        <v>113.73420000000002</v>
      </c>
      <c r="G14" s="5">
        <v>93.87780000000001</v>
      </c>
      <c r="H14" s="7">
        <v>34.19</v>
      </c>
      <c r="I14" s="6">
        <f t="shared" si="1"/>
        <v>128.0678</v>
      </c>
      <c r="J14" s="5">
        <v>92.9804</v>
      </c>
      <c r="K14" s="7">
        <v>32.29</v>
      </c>
      <c r="L14" s="6">
        <f t="shared" si="2"/>
        <v>125.2704</v>
      </c>
      <c r="M14" s="5">
        <v>65.601171</v>
      </c>
      <c r="N14" s="7">
        <v>33.36</v>
      </c>
      <c r="O14" s="6">
        <f t="shared" si="9"/>
        <v>98.961171</v>
      </c>
      <c r="P14" s="5">
        <v>26.26</v>
      </c>
      <c r="Q14" s="7">
        <v>26.99</v>
      </c>
      <c r="R14" s="6">
        <f t="shared" si="10"/>
        <v>53.25</v>
      </c>
      <c r="S14" s="5">
        <v>0</v>
      </c>
      <c r="T14" s="7">
        <v>23.37</v>
      </c>
      <c r="U14" s="6">
        <f t="shared" si="11"/>
        <v>23.37</v>
      </c>
      <c r="V14" s="5">
        <v>0</v>
      </c>
      <c r="W14" s="7">
        <v>17.27</v>
      </c>
      <c r="X14" s="6">
        <f t="shared" si="12"/>
        <v>17.27</v>
      </c>
      <c r="Y14" s="5">
        <v>0</v>
      </c>
      <c r="Z14" s="7">
        <v>16.05</v>
      </c>
      <c r="AA14" s="6">
        <f t="shared" si="13"/>
        <v>16.05</v>
      </c>
      <c r="AB14" s="5">
        <v>0</v>
      </c>
      <c r="AC14" s="7">
        <v>17.36</v>
      </c>
      <c r="AD14" s="6">
        <f t="shared" si="14"/>
        <v>17.36</v>
      </c>
      <c r="AE14" s="5">
        <v>39.027</v>
      </c>
      <c r="AF14" s="7">
        <v>21.88</v>
      </c>
      <c r="AG14" s="6">
        <f t="shared" si="3"/>
        <v>60.907</v>
      </c>
      <c r="AH14" s="5">
        <v>58.64</v>
      </c>
      <c r="AI14" s="7">
        <v>29.93</v>
      </c>
      <c r="AJ14" s="6">
        <f t="shared" si="4"/>
        <v>88.57</v>
      </c>
      <c r="AK14" s="5">
        <v>82.96140000000001</v>
      </c>
      <c r="AL14" s="7">
        <v>36.21</v>
      </c>
      <c r="AM14" s="27">
        <f t="shared" si="5"/>
        <v>119.1714</v>
      </c>
      <c r="AN14" s="19">
        <f t="shared" si="6"/>
        <v>540.3719709999999</v>
      </c>
      <c r="AO14" s="20">
        <f t="shared" si="7"/>
        <v>321.61</v>
      </c>
      <c r="AP14" s="18">
        <f t="shared" si="8"/>
        <v>861.9819709999999</v>
      </c>
    </row>
    <row r="15" spans="1:42" ht="38.25" customHeight="1">
      <c r="A15" s="2">
        <f t="shared" si="15"/>
        <v>8</v>
      </c>
      <c r="B15" s="24" t="s">
        <v>38</v>
      </c>
      <c r="C15" s="32" t="s">
        <v>263</v>
      </c>
      <c r="D15" s="5">
        <v>98.13932</v>
      </c>
      <c r="E15" s="7">
        <v>23.63</v>
      </c>
      <c r="F15" s="6">
        <f t="shared" si="0"/>
        <v>121.76932</v>
      </c>
      <c r="G15" s="5">
        <v>114.518</v>
      </c>
      <c r="H15" s="7">
        <v>26.58</v>
      </c>
      <c r="I15" s="6">
        <f t="shared" si="1"/>
        <v>141.098</v>
      </c>
      <c r="J15" s="5">
        <v>112.9518</v>
      </c>
      <c r="K15" s="7">
        <v>25.89</v>
      </c>
      <c r="L15" s="6">
        <f t="shared" si="2"/>
        <v>138.8418</v>
      </c>
      <c r="M15" s="5">
        <v>93.496894</v>
      </c>
      <c r="N15" s="7">
        <v>34.93</v>
      </c>
      <c r="O15" s="6">
        <f t="shared" si="9"/>
        <v>128.426894</v>
      </c>
      <c r="P15" s="5">
        <v>40.6008</v>
      </c>
      <c r="Q15" s="7">
        <v>21.14</v>
      </c>
      <c r="R15" s="6">
        <f t="shared" si="10"/>
        <v>61.7408</v>
      </c>
      <c r="S15" s="5">
        <v>0</v>
      </c>
      <c r="T15" s="7">
        <v>20.28</v>
      </c>
      <c r="U15" s="6">
        <f t="shared" si="11"/>
        <v>20.28</v>
      </c>
      <c r="V15" s="5">
        <v>0</v>
      </c>
      <c r="W15" s="7">
        <v>11.91</v>
      </c>
      <c r="X15" s="6">
        <f t="shared" si="12"/>
        <v>11.91</v>
      </c>
      <c r="Y15" s="5">
        <v>0</v>
      </c>
      <c r="Z15" s="7">
        <v>11.809999999999999</v>
      </c>
      <c r="AA15" s="6">
        <f t="shared" si="13"/>
        <v>11.809999999999999</v>
      </c>
      <c r="AB15" s="5">
        <v>0</v>
      </c>
      <c r="AC15" s="7">
        <v>19.83</v>
      </c>
      <c r="AD15" s="6">
        <f t="shared" si="14"/>
        <v>19.83</v>
      </c>
      <c r="AE15" s="5">
        <v>72.65456</v>
      </c>
      <c r="AF15" s="7">
        <v>20.54</v>
      </c>
      <c r="AG15" s="6">
        <f t="shared" si="3"/>
        <v>93.19456</v>
      </c>
      <c r="AH15" s="5">
        <v>76.21340000000001</v>
      </c>
      <c r="AI15" s="7">
        <v>22.59</v>
      </c>
      <c r="AJ15" s="6">
        <f t="shared" si="4"/>
        <v>98.80340000000001</v>
      </c>
      <c r="AK15" s="5">
        <v>107.47999999999999</v>
      </c>
      <c r="AL15" s="7">
        <v>24.9</v>
      </c>
      <c r="AM15" s="27">
        <f t="shared" si="5"/>
        <v>132.38</v>
      </c>
      <c r="AN15" s="19">
        <f t="shared" si="6"/>
        <v>716.0547740000001</v>
      </c>
      <c r="AO15" s="20">
        <f t="shared" si="7"/>
        <v>264.03</v>
      </c>
      <c r="AP15" s="18">
        <f t="shared" si="8"/>
        <v>980.0847739999999</v>
      </c>
    </row>
    <row r="16" spans="1:42" ht="38.25" customHeight="1">
      <c r="A16" s="2">
        <f t="shared" si="15"/>
        <v>9</v>
      </c>
      <c r="B16" s="24" t="s">
        <v>48</v>
      </c>
      <c r="C16" s="33" t="s">
        <v>263</v>
      </c>
      <c r="D16" s="10">
        <v>14.66</v>
      </c>
      <c r="E16" s="10">
        <v>1.44</v>
      </c>
      <c r="F16" s="6">
        <f t="shared" si="0"/>
        <v>16.1</v>
      </c>
      <c r="G16" s="10">
        <v>14.66</v>
      </c>
      <c r="H16" s="10">
        <v>10.55</v>
      </c>
      <c r="I16" s="6">
        <f t="shared" si="1"/>
        <v>25.21</v>
      </c>
      <c r="J16" s="10">
        <v>14.66</v>
      </c>
      <c r="K16" s="10">
        <v>4.98</v>
      </c>
      <c r="L16" s="6">
        <f t="shared" si="2"/>
        <v>19.64</v>
      </c>
      <c r="M16" s="10">
        <v>11.16</v>
      </c>
      <c r="N16" s="10">
        <v>6.89</v>
      </c>
      <c r="O16" s="6">
        <f t="shared" si="9"/>
        <v>18.05</v>
      </c>
      <c r="P16" s="5">
        <v>7.1</v>
      </c>
      <c r="Q16" s="7">
        <v>5.05</v>
      </c>
      <c r="R16" s="6">
        <f t="shared" si="10"/>
        <v>12.149999999999999</v>
      </c>
      <c r="S16" s="5">
        <v>0</v>
      </c>
      <c r="T16" s="7">
        <v>4.21</v>
      </c>
      <c r="U16" s="6">
        <f t="shared" si="11"/>
        <v>4.21</v>
      </c>
      <c r="V16" s="10">
        <v>0</v>
      </c>
      <c r="W16" s="10">
        <v>3.7</v>
      </c>
      <c r="X16" s="6">
        <f t="shared" si="12"/>
        <v>3.7</v>
      </c>
      <c r="Y16" s="10">
        <v>0</v>
      </c>
      <c r="Z16" s="10">
        <v>3.22</v>
      </c>
      <c r="AA16" s="6">
        <f t="shared" si="13"/>
        <v>3.22</v>
      </c>
      <c r="AB16" s="10">
        <v>0</v>
      </c>
      <c r="AC16" s="10">
        <v>3.86</v>
      </c>
      <c r="AD16" s="6">
        <f t="shared" si="14"/>
        <v>3.86</v>
      </c>
      <c r="AE16" s="5">
        <v>35.014799999999994</v>
      </c>
      <c r="AF16" s="7">
        <v>4.48</v>
      </c>
      <c r="AG16" s="6">
        <f t="shared" si="3"/>
        <v>39.4948</v>
      </c>
      <c r="AH16" s="5">
        <v>48.269</v>
      </c>
      <c r="AI16" s="7">
        <v>5.7</v>
      </c>
      <c r="AJ16" s="6">
        <f t="shared" si="4"/>
        <v>53.969</v>
      </c>
      <c r="AK16" s="5">
        <v>65.0438</v>
      </c>
      <c r="AL16" s="7">
        <v>6.29</v>
      </c>
      <c r="AM16" s="27">
        <f t="shared" si="5"/>
        <v>71.33380000000001</v>
      </c>
      <c r="AN16" s="19">
        <f t="shared" si="6"/>
        <v>210.5676</v>
      </c>
      <c r="AO16" s="20">
        <f t="shared" si="7"/>
        <v>60.37</v>
      </c>
      <c r="AP16" s="18">
        <f t="shared" si="8"/>
        <v>270.9376</v>
      </c>
    </row>
    <row r="17" spans="1:42" ht="38.25" customHeight="1">
      <c r="A17" s="2">
        <f t="shared" si="15"/>
        <v>10</v>
      </c>
      <c r="B17" s="24" t="s">
        <v>53</v>
      </c>
      <c r="C17" s="21" t="s">
        <v>263</v>
      </c>
      <c r="D17" s="5">
        <v>110.5684</v>
      </c>
      <c r="E17" s="7">
        <v>31.04</v>
      </c>
      <c r="F17" s="6">
        <f t="shared" si="0"/>
        <v>141.6084</v>
      </c>
      <c r="G17" s="5">
        <v>127.25460000000001</v>
      </c>
      <c r="H17" s="7">
        <v>33.17</v>
      </c>
      <c r="I17" s="6">
        <f t="shared" si="1"/>
        <v>160.4246</v>
      </c>
      <c r="J17" s="5">
        <v>124.9998</v>
      </c>
      <c r="K17" s="7">
        <v>29.51</v>
      </c>
      <c r="L17" s="6">
        <f t="shared" si="2"/>
        <v>154.50979999999998</v>
      </c>
      <c r="M17" s="5">
        <v>92.852286</v>
      </c>
      <c r="N17" s="7">
        <v>32.22</v>
      </c>
      <c r="O17" s="6">
        <f t="shared" si="9"/>
        <v>125.072286</v>
      </c>
      <c r="P17" s="5">
        <v>42.6058</v>
      </c>
      <c r="Q17" s="7">
        <v>29</v>
      </c>
      <c r="R17" s="6">
        <f t="shared" si="10"/>
        <v>71.6058</v>
      </c>
      <c r="S17" s="5">
        <v>0</v>
      </c>
      <c r="T17" s="7">
        <v>25.42</v>
      </c>
      <c r="U17" s="6">
        <f t="shared" si="11"/>
        <v>25.42</v>
      </c>
      <c r="V17" s="5">
        <v>0</v>
      </c>
      <c r="W17" s="7">
        <v>15</v>
      </c>
      <c r="X17" s="6">
        <f t="shared" si="12"/>
        <v>15</v>
      </c>
      <c r="Y17" s="5">
        <v>0</v>
      </c>
      <c r="Z17" s="7">
        <v>14.780000000000001</v>
      </c>
      <c r="AA17" s="6">
        <f t="shared" si="13"/>
        <v>14.780000000000001</v>
      </c>
      <c r="AB17" s="5">
        <v>0</v>
      </c>
      <c r="AC17" s="7">
        <v>25.99</v>
      </c>
      <c r="AD17" s="6">
        <f t="shared" si="14"/>
        <v>25.99</v>
      </c>
      <c r="AE17" s="5">
        <v>71.73599999999999</v>
      </c>
      <c r="AF17" s="7">
        <v>28.99</v>
      </c>
      <c r="AG17" s="6">
        <f t="shared" si="3"/>
        <v>100.72599999999998</v>
      </c>
      <c r="AH17" s="5">
        <v>95.75467664874552</v>
      </c>
      <c r="AI17" s="7">
        <v>32.33</v>
      </c>
      <c r="AJ17" s="6">
        <f t="shared" si="4"/>
        <v>128.08467664874553</v>
      </c>
      <c r="AK17" s="5">
        <v>135.9872</v>
      </c>
      <c r="AL17" s="7">
        <v>35.25</v>
      </c>
      <c r="AM17" s="27">
        <f t="shared" si="5"/>
        <v>171.2372</v>
      </c>
      <c r="AN17" s="19">
        <f t="shared" si="6"/>
        <v>801.7587626487456</v>
      </c>
      <c r="AO17" s="20">
        <f t="shared" si="7"/>
        <v>332.7</v>
      </c>
      <c r="AP17" s="18">
        <f t="shared" si="8"/>
        <v>1134.4587626487455</v>
      </c>
    </row>
    <row r="18" spans="1:42" ht="38.25" customHeight="1">
      <c r="A18" s="2">
        <f t="shared" si="15"/>
        <v>11</v>
      </c>
      <c r="B18" s="24" t="s">
        <v>58</v>
      </c>
      <c r="C18" s="21" t="s">
        <v>263</v>
      </c>
      <c r="D18" s="5">
        <v>36.7494</v>
      </c>
      <c r="E18" s="7">
        <v>6.28</v>
      </c>
      <c r="F18" s="6">
        <f t="shared" si="0"/>
        <v>43.0294</v>
      </c>
      <c r="G18" s="5">
        <v>43.9962</v>
      </c>
      <c r="H18" s="7">
        <v>7.12</v>
      </c>
      <c r="I18" s="6">
        <f t="shared" si="1"/>
        <v>51.1162</v>
      </c>
      <c r="J18" s="5">
        <v>42.63</v>
      </c>
      <c r="K18" s="7">
        <v>5.12</v>
      </c>
      <c r="L18" s="6">
        <f t="shared" si="2"/>
        <v>47.75</v>
      </c>
      <c r="M18" s="5">
        <v>31.301927000000003</v>
      </c>
      <c r="N18" s="7">
        <v>5.63</v>
      </c>
      <c r="O18" s="6">
        <f t="shared" si="9"/>
        <v>36.931927</v>
      </c>
      <c r="P18" s="5">
        <v>14.657800000000002</v>
      </c>
      <c r="Q18" s="7">
        <v>5.73</v>
      </c>
      <c r="R18" s="6">
        <f t="shared" si="10"/>
        <v>20.387800000000002</v>
      </c>
      <c r="S18" s="5">
        <v>0</v>
      </c>
      <c r="T18" s="7">
        <v>5.23</v>
      </c>
      <c r="U18" s="6">
        <f t="shared" si="11"/>
        <v>5.23</v>
      </c>
      <c r="V18" s="5">
        <v>0</v>
      </c>
      <c r="W18" s="7">
        <v>3.18</v>
      </c>
      <c r="X18" s="6">
        <f t="shared" si="12"/>
        <v>3.18</v>
      </c>
      <c r="Y18" s="5">
        <v>0</v>
      </c>
      <c r="Z18" s="7">
        <v>3.42</v>
      </c>
      <c r="AA18" s="6">
        <f t="shared" si="13"/>
        <v>3.42</v>
      </c>
      <c r="AB18" s="5">
        <v>0</v>
      </c>
      <c r="AC18" s="7">
        <v>5.33</v>
      </c>
      <c r="AD18" s="6">
        <f t="shared" si="14"/>
        <v>5.33</v>
      </c>
      <c r="AE18" s="5">
        <v>21.018</v>
      </c>
      <c r="AF18" s="7">
        <v>5.34</v>
      </c>
      <c r="AG18" s="6">
        <f t="shared" si="3"/>
        <v>26.358</v>
      </c>
      <c r="AH18" s="5">
        <v>28.82</v>
      </c>
      <c r="AI18" s="7">
        <v>5.96</v>
      </c>
      <c r="AJ18" s="6">
        <f t="shared" si="4"/>
        <v>34.78</v>
      </c>
      <c r="AK18" s="5">
        <v>43.751900000000006</v>
      </c>
      <c r="AL18" s="7">
        <v>6.68</v>
      </c>
      <c r="AM18" s="27">
        <f t="shared" si="5"/>
        <v>50.431900000000006</v>
      </c>
      <c r="AN18" s="19">
        <f t="shared" si="6"/>
        <v>262.925227</v>
      </c>
      <c r="AO18" s="20">
        <f t="shared" si="7"/>
        <v>65.02</v>
      </c>
      <c r="AP18" s="18">
        <f t="shared" si="8"/>
        <v>327.945227</v>
      </c>
    </row>
    <row r="19" spans="1:42" ht="38.25" customHeight="1">
      <c r="A19" s="2">
        <f t="shared" si="15"/>
        <v>12</v>
      </c>
      <c r="B19" s="24" t="s">
        <v>60</v>
      </c>
      <c r="C19" s="21" t="s">
        <v>263</v>
      </c>
      <c r="D19" s="5">
        <v>88.28996000000001</v>
      </c>
      <c r="E19" s="7">
        <v>22.79</v>
      </c>
      <c r="F19" s="6">
        <f t="shared" si="0"/>
        <v>111.07996</v>
      </c>
      <c r="G19" s="5">
        <v>102.1722</v>
      </c>
      <c r="H19" s="7">
        <v>23.21</v>
      </c>
      <c r="I19" s="6">
        <f t="shared" si="1"/>
        <v>125.38220000000001</v>
      </c>
      <c r="J19" s="5">
        <v>93.6454</v>
      </c>
      <c r="K19" s="7">
        <v>15.85</v>
      </c>
      <c r="L19" s="6">
        <f t="shared" si="2"/>
        <v>109.49539999999999</v>
      </c>
      <c r="M19" s="5">
        <v>79.52068899999999</v>
      </c>
      <c r="N19" s="7">
        <v>25.56</v>
      </c>
      <c r="O19" s="6">
        <f t="shared" si="9"/>
        <v>105.08068899999999</v>
      </c>
      <c r="P19" s="5">
        <v>26.957600000000006</v>
      </c>
      <c r="Q19" s="7">
        <v>24.7</v>
      </c>
      <c r="R19" s="6">
        <f t="shared" si="10"/>
        <v>51.6576</v>
      </c>
      <c r="S19" s="5">
        <v>0</v>
      </c>
      <c r="T19" s="7">
        <v>18.27</v>
      </c>
      <c r="U19" s="6">
        <f t="shared" si="11"/>
        <v>18.27</v>
      </c>
      <c r="V19" s="5">
        <v>0</v>
      </c>
      <c r="W19" s="7">
        <v>10.990000000000002</v>
      </c>
      <c r="X19" s="6">
        <f t="shared" si="12"/>
        <v>10.990000000000002</v>
      </c>
      <c r="Y19" s="5">
        <v>0</v>
      </c>
      <c r="Z19" s="7">
        <v>11.690000000000001</v>
      </c>
      <c r="AA19" s="6">
        <f t="shared" si="13"/>
        <v>11.690000000000001</v>
      </c>
      <c r="AB19" s="5">
        <v>0</v>
      </c>
      <c r="AC19" s="7">
        <v>19.26</v>
      </c>
      <c r="AD19" s="6">
        <f t="shared" si="14"/>
        <v>19.26</v>
      </c>
      <c r="AE19" s="5">
        <v>56.29447999999999</v>
      </c>
      <c r="AF19" s="7">
        <v>21.44</v>
      </c>
      <c r="AG19" s="6">
        <f t="shared" si="3"/>
        <v>77.73447999999999</v>
      </c>
      <c r="AH19" s="5">
        <v>78.16380000000001</v>
      </c>
      <c r="AI19" s="7">
        <v>19.26</v>
      </c>
      <c r="AJ19" s="6">
        <f t="shared" si="4"/>
        <v>97.42380000000001</v>
      </c>
      <c r="AK19" s="5">
        <v>94.82800000000002</v>
      </c>
      <c r="AL19" s="7">
        <v>18.97</v>
      </c>
      <c r="AM19" s="27">
        <f t="shared" si="5"/>
        <v>113.79800000000002</v>
      </c>
      <c r="AN19" s="19">
        <f t="shared" si="6"/>
        <v>619.8721290000001</v>
      </c>
      <c r="AO19" s="20">
        <f t="shared" si="7"/>
        <v>231.98999999999998</v>
      </c>
      <c r="AP19" s="18">
        <f t="shared" si="8"/>
        <v>851.8621290000001</v>
      </c>
    </row>
    <row r="20" spans="1:42" ht="38.25" customHeight="1">
      <c r="A20" s="2">
        <f t="shared" si="15"/>
        <v>13</v>
      </c>
      <c r="B20" s="24" t="s">
        <v>61</v>
      </c>
      <c r="C20" s="21" t="s">
        <v>263</v>
      </c>
      <c r="D20" s="5">
        <v>89.8498</v>
      </c>
      <c r="E20" s="7">
        <v>22.28</v>
      </c>
      <c r="F20" s="6">
        <f t="shared" si="0"/>
        <v>112.1298</v>
      </c>
      <c r="G20" s="5">
        <v>103.4752</v>
      </c>
      <c r="H20" s="7">
        <v>26.27</v>
      </c>
      <c r="I20" s="6">
        <f t="shared" si="1"/>
        <v>129.7452</v>
      </c>
      <c r="J20" s="5">
        <v>95.5686</v>
      </c>
      <c r="K20" s="7">
        <v>20.16</v>
      </c>
      <c r="L20" s="6">
        <f t="shared" si="2"/>
        <v>115.7286</v>
      </c>
      <c r="M20" s="5">
        <v>75.261701</v>
      </c>
      <c r="N20" s="7">
        <v>22.39</v>
      </c>
      <c r="O20" s="6">
        <f t="shared" si="9"/>
        <v>97.651701</v>
      </c>
      <c r="P20" s="5">
        <v>37.864999999999995</v>
      </c>
      <c r="Q20" s="7">
        <v>21.22</v>
      </c>
      <c r="R20" s="6">
        <f t="shared" si="10"/>
        <v>59.084999999999994</v>
      </c>
      <c r="S20" s="5">
        <v>0</v>
      </c>
      <c r="T20" s="7">
        <v>16.84</v>
      </c>
      <c r="U20" s="6">
        <f t="shared" si="11"/>
        <v>16.84</v>
      </c>
      <c r="V20" s="5">
        <v>0</v>
      </c>
      <c r="W20" s="7">
        <v>9.8</v>
      </c>
      <c r="X20" s="6">
        <f t="shared" si="12"/>
        <v>9.8</v>
      </c>
      <c r="Y20" s="5">
        <v>0</v>
      </c>
      <c r="Z20" s="7">
        <v>11.020000000000001</v>
      </c>
      <c r="AA20" s="6">
        <f t="shared" si="13"/>
        <v>11.020000000000001</v>
      </c>
      <c r="AB20" s="5">
        <v>0</v>
      </c>
      <c r="AC20" s="7">
        <v>17.75</v>
      </c>
      <c r="AD20" s="6">
        <f t="shared" si="14"/>
        <v>17.75</v>
      </c>
      <c r="AE20" s="5">
        <v>55.40848</v>
      </c>
      <c r="AF20" s="7">
        <v>17.14</v>
      </c>
      <c r="AG20" s="6">
        <f t="shared" si="3"/>
        <v>72.54848</v>
      </c>
      <c r="AH20" s="5">
        <v>77.57159999999999</v>
      </c>
      <c r="AI20" s="7">
        <v>20.97</v>
      </c>
      <c r="AJ20" s="6">
        <f t="shared" si="4"/>
        <v>98.54159999999999</v>
      </c>
      <c r="AK20" s="5">
        <v>84.09899999999999</v>
      </c>
      <c r="AL20" s="7">
        <v>23.05</v>
      </c>
      <c r="AM20" s="27">
        <f t="shared" si="5"/>
        <v>107.14899999999999</v>
      </c>
      <c r="AN20" s="19">
        <f t="shared" si="6"/>
        <v>619.099381</v>
      </c>
      <c r="AO20" s="20">
        <f t="shared" si="7"/>
        <v>228.89000000000001</v>
      </c>
      <c r="AP20" s="18">
        <f t="shared" si="8"/>
        <v>847.9893810000001</v>
      </c>
    </row>
    <row r="21" spans="1:42" ht="38.25" customHeight="1">
      <c r="A21" s="2">
        <f t="shared" si="15"/>
        <v>14</v>
      </c>
      <c r="B21" s="24" t="s">
        <v>24</v>
      </c>
      <c r="C21" s="21" t="s">
        <v>263</v>
      </c>
      <c r="D21" s="5">
        <v>82.43780000000001</v>
      </c>
      <c r="E21" s="7">
        <v>21.81</v>
      </c>
      <c r="F21" s="6">
        <f t="shared" si="0"/>
        <v>104.24780000000001</v>
      </c>
      <c r="G21" s="5">
        <v>95.13300000000001</v>
      </c>
      <c r="H21" s="7">
        <v>23.19</v>
      </c>
      <c r="I21" s="6">
        <f t="shared" si="1"/>
        <v>118.32300000000001</v>
      </c>
      <c r="J21" s="5">
        <v>89.747</v>
      </c>
      <c r="K21" s="7">
        <v>19.83</v>
      </c>
      <c r="L21" s="6">
        <f t="shared" si="2"/>
        <v>109.577</v>
      </c>
      <c r="M21" s="5">
        <v>68.21967500000001</v>
      </c>
      <c r="N21" s="7">
        <v>20.7</v>
      </c>
      <c r="O21" s="6">
        <f t="shared" si="9"/>
        <v>88.91967500000001</v>
      </c>
      <c r="P21" s="5">
        <v>28.508000000000003</v>
      </c>
      <c r="Q21" s="7">
        <v>18.01</v>
      </c>
      <c r="R21" s="6">
        <f t="shared" si="10"/>
        <v>46.518</v>
      </c>
      <c r="S21" s="5">
        <v>0</v>
      </c>
      <c r="T21" s="7">
        <v>16.05</v>
      </c>
      <c r="U21" s="6">
        <f t="shared" si="11"/>
        <v>16.05</v>
      </c>
      <c r="V21" s="5">
        <v>0</v>
      </c>
      <c r="W21" s="7">
        <v>14.63</v>
      </c>
      <c r="X21" s="6">
        <f t="shared" si="12"/>
        <v>14.63</v>
      </c>
      <c r="Y21" s="5">
        <v>0</v>
      </c>
      <c r="Z21" s="7">
        <v>13.97</v>
      </c>
      <c r="AA21" s="6">
        <f t="shared" si="13"/>
        <v>13.97</v>
      </c>
      <c r="AB21" s="5">
        <v>0</v>
      </c>
      <c r="AC21" s="7">
        <v>15.27</v>
      </c>
      <c r="AD21" s="6">
        <f t="shared" si="14"/>
        <v>15.27</v>
      </c>
      <c r="AE21" s="5">
        <v>39.174268000000005</v>
      </c>
      <c r="AF21" s="7">
        <v>15.2</v>
      </c>
      <c r="AG21" s="6">
        <f t="shared" si="3"/>
        <v>54.374268</v>
      </c>
      <c r="AH21" s="5">
        <v>61.4876</v>
      </c>
      <c r="AI21" s="7">
        <v>17.23</v>
      </c>
      <c r="AJ21" s="6">
        <f t="shared" si="4"/>
        <v>78.7176</v>
      </c>
      <c r="AK21" s="5">
        <v>86.9348</v>
      </c>
      <c r="AL21" s="7">
        <v>17.85</v>
      </c>
      <c r="AM21" s="27">
        <f t="shared" si="5"/>
        <v>104.78479999999999</v>
      </c>
      <c r="AN21" s="19">
        <f t="shared" si="6"/>
        <v>551.642143</v>
      </c>
      <c r="AO21" s="20">
        <f t="shared" si="7"/>
        <v>213.73999999999998</v>
      </c>
      <c r="AP21" s="18">
        <f t="shared" si="8"/>
        <v>765.3821430000002</v>
      </c>
    </row>
    <row r="22" spans="1:42" ht="38.25" customHeight="1">
      <c r="A22" s="2">
        <f t="shared" si="15"/>
        <v>15</v>
      </c>
      <c r="B22" s="24" t="s">
        <v>25</v>
      </c>
      <c r="C22" s="21" t="s">
        <v>263</v>
      </c>
      <c r="D22" s="5">
        <v>84.2452</v>
      </c>
      <c r="E22" s="7">
        <v>27.31</v>
      </c>
      <c r="F22" s="6">
        <f t="shared" si="0"/>
        <v>111.5552</v>
      </c>
      <c r="G22" s="5">
        <v>96.1244</v>
      </c>
      <c r="H22" s="7">
        <v>30.4</v>
      </c>
      <c r="I22" s="6">
        <f t="shared" si="1"/>
        <v>126.52439999999999</v>
      </c>
      <c r="J22" s="5">
        <v>89.1082</v>
      </c>
      <c r="K22" s="7">
        <v>26.34</v>
      </c>
      <c r="L22" s="6">
        <f t="shared" si="2"/>
        <v>115.4482</v>
      </c>
      <c r="M22" s="5">
        <v>70.446415</v>
      </c>
      <c r="N22" s="7">
        <v>27.9</v>
      </c>
      <c r="O22" s="6">
        <f t="shared" si="9"/>
        <v>98.34641500000001</v>
      </c>
      <c r="P22" s="5">
        <v>32.5614</v>
      </c>
      <c r="Q22" s="7">
        <v>25.66</v>
      </c>
      <c r="R22" s="6">
        <f t="shared" si="10"/>
        <v>58.2214</v>
      </c>
      <c r="S22" s="5">
        <v>0</v>
      </c>
      <c r="T22" s="7">
        <v>21.47</v>
      </c>
      <c r="U22" s="6">
        <f t="shared" si="11"/>
        <v>21.47</v>
      </c>
      <c r="V22" s="5">
        <v>0</v>
      </c>
      <c r="W22" s="7">
        <v>14.51</v>
      </c>
      <c r="X22" s="6">
        <f t="shared" si="12"/>
        <v>14.51</v>
      </c>
      <c r="Y22" s="5">
        <v>0</v>
      </c>
      <c r="Z22" s="7">
        <v>10.48</v>
      </c>
      <c r="AA22" s="6">
        <f t="shared" si="13"/>
        <v>10.48</v>
      </c>
      <c r="AB22" s="5">
        <v>0</v>
      </c>
      <c r="AC22" s="7">
        <v>13.63</v>
      </c>
      <c r="AD22" s="6">
        <f t="shared" si="14"/>
        <v>13.63</v>
      </c>
      <c r="AE22" s="5">
        <v>38.80994</v>
      </c>
      <c r="AF22" s="7">
        <v>16.45</v>
      </c>
      <c r="AG22" s="6">
        <f t="shared" si="3"/>
        <v>55.25994</v>
      </c>
      <c r="AH22" s="5">
        <v>56.1048</v>
      </c>
      <c r="AI22" s="7">
        <v>22.12</v>
      </c>
      <c r="AJ22" s="6">
        <f t="shared" si="4"/>
        <v>78.2248</v>
      </c>
      <c r="AK22" s="5">
        <v>88.0842</v>
      </c>
      <c r="AL22" s="7">
        <v>29.16</v>
      </c>
      <c r="AM22" s="27">
        <f t="shared" si="5"/>
        <v>117.24419999999999</v>
      </c>
      <c r="AN22" s="19">
        <f t="shared" si="6"/>
        <v>555.484555</v>
      </c>
      <c r="AO22" s="20">
        <f t="shared" si="7"/>
        <v>265.42999999999995</v>
      </c>
      <c r="AP22" s="18">
        <f t="shared" si="8"/>
        <v>820.914555</v>
      </c>
    </row>
    <row r="23" spans="1:42" ht="38.25" customHeight="1">
      <c r="A23" s="2">
        <f t="shared" si="15"/>
        <v>16</v>
      </c>
      <c r="B23" s="24" t="s">
        <v>26</v>
      </c>
      <c r="C23" s="21" t="s">
        <v>263</v>
      </c>
      <c r="D23" s="5">
        <v>64.6646</v>
      </c>
      <c r="E23" s="7">
        <v>18.39</v>
      </c>
      <c r="F23" s="6">
        <f t="shared" si="0"/>
        <v>83.0546</v>
      </c>
      <c r="G23" s="5">
        <v>72.2536</v>
      </c>
      <c r="H23" s="7">
        <v>19.05</v>
      </c>
      <c r="I23" s="6">
        <f t="shared" si="1"/>
        <v>91.3036</v>
      </c>
      <c r="J23" s="5">
        <v>68.9466</v>
      </c>
      <c r="K23" s="7">
        <v>16.93</v>
      </c>
      <c r="L23" s="6">
        <f t="shared" si="2"/>
        <v>85.8766</v>
      </c>
      <c r="M23" s="5">
        <v>53.34828300000001</v>
      </c>
      <c r="N23" s="7">
        <v>18.79</v>
      </c>
      <c r="O23" s="6">
        <f t="shared" si="9"/>
        <v>72.138283</v>
      </c>
      <c r="P23" s="5">
        <v>24.061799999999998</v>
      </c>
      <c r="Q23" s="7">
        <v>16.13</v>
      </c>
      <c r="R23" s="6">
        <f t="shared" si="10"/>
        <v>40.1918</v>
      </c>
      <c r="S23" s="5">
        <v>0</v>
      </c>
      <c r="T23" s="7">
        <v>13.75</v>
      </c>
      <c r="U23" s="6">
        <f t="shared" si="11"/>
        <v>13.75</v>
      </c>
      <c r="V23" s="5">
        <v>0</v>
      </c>
      <c r="W23" s="7">
        <v>8.22</v>
      </c>
      <c r="X23" s="6">
        <f t="shared" si="12"/>
        <v>8.22</v>
      </c>
      <c r="Y23" s="5">
        <v>0</v>
      </c>
      <c r="Z23" s="7">
        <v>8.48</v>
      </c>
      <c r="AA23" s="6">
        <f t="shared" si="13"/>
        <v>8.48</v>
      </c>
      <c r="AB23" s="5">
        <v>0</v>
      </c>
      <c r="AC23" s="7">
        <v>14.26</v>
      </c>
      <c r="AD23" s="6">
        <f t="shared" si="14"/>
        <v>14.26</v>
      </c>
      <c r="AE23" s="5">
        <v>39.088139999999996</v>
      </c>
      <c r="AF23" s="7">
        <v>15.01</v>
      </c>
      <c r="AG23" s="6">
        <f t="shared" si="3"/>
        <v>54.098139999999994</v>
      </c>
      <c r="AH23" s="5">
        <v>52.650800000000004</v>
      </c>
      <c r="AI23" s="7">
        <v>16.56</v>
      </c>
      <c r="AJ23" s="6">
        <f t="shared" si="4"/>
        <v>69.2108</v>
      </c>
      <c r="AK23" s="5">
        <v>72.87180000000001</v>
      </c>
      <c r="AL23" s="7">
        <v>15.86</v>
      </c>
      <c r="AM23" s="27">
        <f t="shared" si="5"/>
        <v>88.7318</v>
      </c>
      <c r="AN23" s="19">
        <f t="shared" si="6"/>
        <v>447.885623</v>
      </c>
      <c r="AO23" s="20">
        <f t="shared" si="7"/>
        <v>181.43</v>
      </c>
      <c r="AP23" s="18">
        <f t="shared" si="8"/>
        <v>629.3156230000001</v>
      </c>
    </row>
    <row r="24" spans="1:42" ht="38.25" customHeight="1">
      <c r="A24" s="2">
        <f t="shared" si="15"/>
        <v>17</v>
      </c>
      <c r="B24" s="24" t="s">
        <v>27</v>
      </c>
      <c r="C24" s="21" t="s">
        <v>263</v>
      </c>
      <c r="D24" s="5">
        <v>72.29</v>
      </c>
      <c r="E24" s="7">
        <v>11.91</v>
      </c>
      <c r="F24" s="6">
        <f t="shared" si="0"/>
        <v>84.2</v>
      </c>
      <c r="G24" s="5">
        <v>80.8708</v>
      </c>
      <c r="H24" s="7">
        <v>12.76</v>
      </c>
      <c r="I24" s="6">
        <f t="shared" si="1"/>
        <v>93.63080000000001</v>
      </c>
      <c r="J24" s="5">
        <v>79.1716</v>
      </c>
      <c r="K24" s="7">
        <v>11.57</v>
      </c>
      <c r="L24" s="6">
        <f t="shared" si="2"/>
        <v>90.7416</v>
      </c>
      <c r="M24" s="5">
        <v>55.727396999999996</v>
      </c>
      <c r="N24" s="7">
        <v>12.79</v>
      </c>
      <c r="O24" s="6">
        <f t="shared" si="9"/>
        <v>68.51739699999999</v>
      </c>
      <c r="P24" s="5">
        <v>22.500803</v>
      </c>
      <c r="Q24" s="7">
        <v>10.92</v>
      </c>
      <c r="R24" s="6">
        <f t="shared" si="10"/>
        <v>33.420803</v>
      </c>
      <c r="S24" s="5">
        <v>0</v>
      </c>
      <c r="T24" s="7">
        <v>8.92</v>
      </c>
      <c r="U24" s="6">
        <f t="shared" si="11"/>
        <v>8.92</v>
      </c>
      <c r="V24" s="5">
        <v>0</v>
      </c>
      <c r="W24" s="7">
        <v>7.86</v>
      </c>
      <c r="X24" s="6">
        <f t="shared" si="12"/>
        <v>7.86</v>
      </c>
      <c r="Y24" s="5">
        <v>0</v>
      </c>
      <c r="Z24" s="7">
        <v>6.95</v>
      </c>
      <c r="AA24" s="6">
        <f t="shared" si="13"/>
        <v>6.95</v>
      </c>
      <c r="AB24" s="5">
        <v>0</v>
      </c>
      <c r="AC24" s="7">
        <v>8.25</v>
      </c>
      <c r="AD24" s="6">
        <f t="shared" si="14"/>
        <v>8.25</v>
      </c>
      <c r="AE24" s="5">
        <v>34.898</v>
      </c>
      <c r="AF24" s="7">
        <v>9.4</v>
      </c>
      <c r="AG24" s="6">
        <f t="shared" si="3"/>
        <v>44.298</v>
      </c>
      <c r="AH24" s="5">
        <v>56.03</v>
      </c>
      <c r="AI24" s="7">
        <v>10.79</v>
      </c>
      <c r="AJ24" s="6">
        <f t="shared" si="4"/>
        <v>66.82</v>
      </c>
      <c r="AK24" s="5">
        <v>75.8312</v>
      </c>
      <c r="AL24" s="7">
        <v>12.34</v>
      </c>
      <c r="AM24" s="27">
        <f t="shared" si="5"/>
        <v>88.1712</v>
      </c>
      <c r="AN24" s="19">
        <f t="shared" si="6"/>
        <v>477.3198</v>
      </c>
      <c r="AO24" s="20">
        <f t="shared" si="7"/>
        <v>124.46000000000001</v>
      </c>
      <c r="AP24" s="18">
        <f t="shared" si="8"/>
        <v>601.7798</v>
      </c>
    </row>
    <row r="25" spans="1:42" ht="38.25" customHeight="1">
      <c r="A25" s="2">
        <f t="shared" si="15"/>
        <v>18</v>
      </c>
      <c r="B25" s="24" t="s">
        <v>28</v>
      </c>
      <c r="C25" s="21"/>
      <c r="D25" s="10">
        <v>28.526100000000003</v>
      </c>
      <c r="E25" s="10">
        <v>5.37</v>
      </c>
      <c r="F25" s="6">
        <f t="shared" si="0"/>
        <v>33.896100000000004</v>
      </c>
      <c r="G25" s="10">
        <v>19.6939</v>
      </c>
      <c r="H25" s="10">
        <v>5.73</v>
      </c>
      <c r="I25" s="6">
        <f t="shared" si="1"/>
        <v>25.4239</v>
      </c>
      <c r="J25" s="10">
        <v>19.686100000000003</v>
      </c>
      <c r="K25" s="10">
        <v>6.06</v>
      </c>
      <c r="L25" s="6">
        <f>J25+K25</f>
        <v>25.746100000000002</v>
      </c>
      <c r="M25" s="10">
        <v>19.69</v>
      </c>
      <c r="N25" s="10">
        <v>5.53</v>
      </c>
      <c r="O25" s="6">
        <f>M25+N25</f>
        <v>25.220000000000002</v>
      </c>
      <c r="P25" s="10">
        <v>19.69</v>
      </c>
      <c r="Q25" s="10">
        <v>5.98</v>
      </c>
      <c r="R25" s="6">
        <f>P25+Q25</f>
        <v>25.67</v>
      </c>
      <c r="S25" s="10">
        <v>0</v>
      </c>
      <c r="T25" s="10">
        <v>5.88</v>
      </c>
      <c r="U25" s="6">
        <f>S25+T25</f>
        <v>5.88</v>
      </c>
      <c r="V25" s="10">
        <v>0</v>
      </c>
      <c r="W25" s="10">
        <v>5.1</v>
      </c>
      <c r="X25" s="6">
        <f>V25+W25</f>
        <v>5.1</v>
      </c>
      <c r="Y25" s="10">
        <v>0</v>
      </c>
      <c r="Z25" s="10">
        <v>4.97</v>
      </c>
      <c r="AA25" s="6">
        <f>Y25+Z25</f>
        <v>4.97</v>
      </c>
      <c r="AB25" s="10">
        <v>0</v>
      </c>
      <c r="AC25" s="10">
        <v>4.97</v>
      </c>
      <c r="AD25" s="6">
        <f>AB25+AC25</f>
        <v>4.97</v>
      </c>
      <c r="AE25" s="10">
        <v>19.693856</v>
      </c>
      <c r="AF25" s="10">
        <v>4.27</v>
      </c>
      <c r="AG25" s="6">
        <f>AE25+AF25</f>
        <v>23.963856</v>
      </c>
      <c r="AH25" s="10">
        <v>19.68</v>
      </c>
      <c r="AI25" s="10">
        <v>5.47</v>
      </c>
      <c r="AJ25" s="6">
        <f>AH25+AI25</f>
        <v>25.15</v>
      </c>
      <c r="AK25" s="10">
        <v>19.68</v>
      </c>
      <c r="AL25" s="10">
        <v>5.14</v>
      </c>
      <c r="AM25" s="27">
        <f t="shared" si="5"/>
        <v>24.82</v>
      </c>
      <c r="AN25" s="19">
        <f t="shared" si="6"/>
        <v>166.339956</v>
      </c>
      <c r="AO25" s="20">
        <f t="shared" si="7"/>
        <v>64.47</v>
      </c>
      <c r="AP25" s="18">
        <f t="shared" si="8"/>
        <v>230.80995599999997</v>
      </c>
    </row>
    <row r="26" spans="1:42" ht="38.25" customHeight="1">
      <c r="A26" s="2">
        <f t="shared" si="15"/>
        <v>19</v>
      </c>
      <c r="B26" s="24" t="s">
        <v>29</v>
      </c>
      <c r="C26" s="21"/>
      <c r="D26" s="10">
        <v>36.284</v>
      </c>
      <c r="E26" s="10">
        <v>12.99</v>
      </c>
      <c r="F26" s="6">
        <f t="shared" si="0"/>
        <v>49.274</v>
      </c>
      <c r="G26" s="10">
        <v>43.7404</v>
      </c>
      <c r="H26" s="10">
        <v>4.97</v>
      </c>
      <c r="I26" s="6">
        <f t="shared" si="1"/>
        <v>48.7104</v>
      </c>
      <c r="J26" s="10">
        <v>23.1996</v>
      </c>
      <c r="K26" s="10">
        <v>5.09</v>
      </c>
      <c r="L26" s="6">
        <f>J26+K26</f>
        <v>28.2896</v>
      </c>
      <c r="M26" s="10">
        <v>18.66</v>
      </c>
      <c r="N26" s="10">
        <v>4.09</v>
      </c>
      <c r="O26" s="6">
        <f>M26+N26</f>
        <v>22.75</v>
      </c>
      <c r="P26" s="10">
        <v>17.439999999999998</v>
      </c>
      <c r="Q26" s="10">
        <v>4.77</v>
      </c>
      <c r="R26" s="6">
        <f>P26+Q26</f>
        <v>22.209999999999997</v>
      </c>
      <c r="S26" s="10">
        <v>0</v>
      </c>
      <c r="T26" s="10">
        <v>4.84</v>
      </c>
      <c r="U26" s="6">
        <f>S26+T26</f>
        <v>4.84</v>
      </c>
      <c r="V26" s="10">
        <v>0</v>
      </c>
      <c r="W26" s="10">
        <v>4.67</v>
      </c>
      <c r="X26" s="6">
        <f>V26+W26</f>
        <v>4.67</v>
      </c>
      <c r="Y26" s="10">
        <v>0</v>
      </c>
      <c r="Z26" s="10">
        <v>4.91</v>
      </c>
      <c r="AA26" s="6">
        <f>Y26+Z26</f>
        <v>4.91</v>
      </c>
      <c r="AB26" s="10">
        <v>0</v>
      </c>
      <c r="AC26" s="10">
        <v>4.91</v>
      </c>
      <c r="AD26" s="6">
        <f>AB26+AC26</f>
        <v>4.91</v>
      </c>
      <c r="AE26" s="10">
        <v>19.82448</v>
      </c>
      <c r="AF26" s="10">
        <v>5.22</v>
      </c>
      <c r="AG26" s="6">
        <f>AE26+AF26</f>
        <v>25.04448</v>
      </c>
      <c r="AH26" s="10">
        <v>19.84</v>
      </c>
      <c r="AI26" s="10">
        <v>5.21</v>
      </c>
      <c r="AJ26" s="6">
        <f>AH26+AI26</f>
        <v>25.05</v>
      </c>
      <c r="AK26" s="10">
        <v>19.84</v>
      </c>
      <c r="AL26" s="10">
        <v>5.94</v>
      </c>
      <c r="AM26" s="27">
        <f t="shared" si="5"/>
        <v>25.78</v>
      </c>
      <c r="AN26" s="19">
        <f t="shared" si="6"/>
        <v>198.82848</v>
      </c>
      <c r="AO26" s="20">
        <f t="shared" si="7"/>
        <v>67.61</v>
      </c>
      <c r="AP26" s="18">
        <f t="shared" si="8"/>
        <v>266.43848</v>
      </c>
    </row>
    <row r="27" spans="1:42" ht="38.25" customHeight="1">
      <c r="A27" s="2">
        <f t="shared" si="15"/>
        <v>20</v>
      </c>
      <c r="B27" s="24" t="s">
        <v>30</v>
      </c>
      <c r="C27" s="21" t="s">
        <v>263</v>
      </c>
      <c r="D27" s="5">
        <v>121.0902</v>
      </c>
      <c r="E27" s="7">
        <v>24.45</v>
      </c>
      <c r="F27" s="6">
        <f t="shared" si="0"/>
        <v>145.5402</v>
      </c>
      <c r="G27" s="5">
        <v>137.69920000000002</v>
      </c>
      <c r="H27" s="7">
        <v>24.85</v>
      </c>
      <c r="I27" s="6">
        <f t="shared" si="1"/>
        <v>162.5492</v>
      </c>
      <c r="J27" s="5">
        <v>136.15</v>
      </c>
      <c r="K27" s="7">
        <v>22.38</v>
      </c>
      <c r="L27" s="6">
        <f t="shared" si="2"/>
        <v>158.53</v>
      </c>
      <c r="M27" s="5">
        <v>111.55277014285714</v>
      </c>
      <c r="N27" s="7">
        <v>24.75</v>
      </c>
      <c r="O27" s="6">
        <f t="shared" si="9"/>
        <v>136.30277014285713</v>
      </c>
      <c r="P27" s="5">
        <v>37.64656</v>
      </c>
      <c r="Q27" s="7">
        <v>20.46</v>
      </c>
      <c r="R27" s="6">
        <f t="shared" si="10"/>
        <v>58.10656</v>
      </c>
      <c r="S27" s="5">
        <v>0</v>
      </c>
      <c r="T27" s="7">
        <v>17.75</v>
      </c>
      <c r="U27" s="6">
        <f t="shared" si="11"/>
        <v>17.75</v>
      </c>
      <c r="V27" s="5">
        <v>0</v>
      </c>
      <c r="W27" s="7">
        <v>16.39</v>
      </c>
      <c r="X27" s="6">
        <f t="shared" si="12"/>
        <v>16.39</v>
      </c>
      <c r="Y27" s="5">
        <v>0</v>
      </c>
      <c r="Z27" s="7">
        <v>14.29</v>
      </c>
      <c r="AA27" s="6">
        <f t="shared" si="13"/>
        <v>14.29</v>
      </c>
      <c r="AB27" s="5">
        <v>0</v>
      </c>
      <c r="AC27" s="7">
        <v>17.19</v>
      </c>
      <c r="AD27" s="6">
        <f t="shared" si="14"/>
        <v>17.19</v>
      </c>
      <c r="AE27" s="5">
        <v>59.991</v>
      </c>
      <c r="AF27" s="7">
        <v>19.77</v>
      </c>
      <c r="AG27" s="6">
        <f t="shared" si="3"/>
        <v>79.761</v>
      </c>
      <c r="AH27" s="5">
        <v>88.75</v>
      </c>
      <c r="AI27" s="7">
        <v>23.37</v>
      </c>
      <c r="AJ27" s="6">
        <f t="shared" si="4"/>
        <v>112.12</v>
      </c>
      <c r="AK27" s="5">
        <v>125.0526</v>
      </c>
      <c r="AL27" s="7">
        <v>25.44</v>
      </c>
      <c r="AM27" s="27">
        <f t="shared" si="5"/>
        <v>150.4926</v>
      </c>
      <c r="AN27" s="19">
        <f t="shared" si="6"/>
        <v>817.932330142857</v>
      </c>
      <c r="AO27" s="20">
        <f t="shared" si="7"/>
        <v>251.08999999999997</v>
      </c>
      <c r="AP27" s="18">
        <f t="shared" si="8"/>
        <v>1069.022330142857</v>
      </c>
    </row>
    <row r="28" spans="1:42" ht="38.25" customHeight="1">
      <c r="A28" s="2">
        <f t="shared" si="15"/>
        <v>21</v>
      </c>
      <c r="B28" s="24" t="s">
        <v>31</v>
      </c>
      <c r="C28" s="21" t="s">
        <v>263</v>
      </c>
      <c r="D28" s="5">
        <v>60.7858</v>
      </c>
      <c r="E28" s="7">
        <v>21.99</v>
      </c>
      <c r="F28" s="6">
        <f t="shared" si="0"/>
        <v>82.7758</v>
      </c>
      <c r="G28" s="5">
        <v>69.80680000000001</v>
      </c>
      <c r="H28" s="7">
        <v>19.63</v>
      </c>
      <c r="I28" s="6">
        <f t="shared" si="1"/>
        <v>89.4368</v>
      </c>
      <c r="J28" s="5">
        <v>54.5686</v>
      </c>
      <c r="K28" s="7">
        <v>15.38</v>
      </c>
      <c r="L28" s="6">
        <f t="shared" si="2"/>
        <v>69.9486</v>
      </c>
      <c r="M28" s="5">
        <v>46.567236</v>
      </c>
      <c r="N28" s="7">
        <v>16.53</v>
      </c>
      <c r="O28" s="6">
        <f t="shared" si="9"/>
        <v>63.097236</v>
      </c>
      <c r="P28" s="5">
        <v>24.728164</v>
      </c>
      <c r="Q28" s="7">
        <v>15.52</v>
      </c>
      <c r="R28" s="6">
        <f t="shared" si="10"/>
        <v>40.248164</v>
      </c>
      <c r="S28" s="5">
        <v>0</v>
      </c>
      <c r="T28" s="7">
        <v>12.97</v>
      </c>
      <c r="U28" s="6">
        <f t="shared" si="11"/>
        <v>12.97</v>
      </c>
      <c r="V28" s="5">
        <v>0</v>
      </c>
      <c r="W28" s="7">
        <v>7.57</v>
      </c>
      <c r="X28" s="6">
        <f t="shared" si="12"/>
        <v>7.57</v>
      </c>
      <c r="Y28" s="5">
        <v>0</v>
      </c>
      <c r="Z28" s="7">
        <v>7.52</v>
      </c>
      <c r="AA28" s="6">
        <f t="shared" si="13"/>
        <v>7.52</v>
      </c>
      <c r="AB28" s="5">
        <v>0</v>
      </c>
      <c r="AC28" s="7">
        <v>11.41</v>
      </c>
      <c r="AD28" s="6">
        <f t="shared" si="14"/>
        <v>11.41</v>
      </c>
      <c r="AE28" s="5">
        <v>29.091108571428578</v>
      </c>
      <c r="AF28" s="7">
        <v>13.08</v>
      </c>
      <c r="AG28" s="6">
        <f t="shared" si="3"/>
        <v>42.171108571428576</v>
      </c>
      <c r="AH28" s="5">
        <v>40.068345086962985</v>
      </c>
      <c r="AI28" s="7">
        <v>15.35</v>
      </c>
      <c r="AJ28" s="6">
        <f t="shared" si="4"/>
        <v>55.41834508696299</v>
      </c>
      <c r="AK28" s="5">
        <v>61.0936</v>
      </c>
      <c r="AL28" s="7">
        <v>18.58</v>
      </c>
      <c r="AM28" s="27">
        <f t="shared" si="5"/>
        <v>79.6736</v>
      </c>
      <c r="AN28" s="19">
        <f t="shared" si="6"/>
        <v>386.70965365839163</v>
      </c>
      <c r="AO28" s="20">
        <f t="shared" si="7"/>
        <v>175.53000000000003</v>
      </c>
      <c r="AP28" s="18">
        <f t="shared" si="8"/>
        <v>562.2396536583916</v>
      </c>
    </row>
    <row r="29" spans="1:42" ht="38.25" customHeight="1">
      <c r="A29" s="2">
        <f t="shared" si="15"/>
        <v>22</v>
      </c>
      <c r="B29" s="24" t="s">
        <v>32</v>
      </c>
      <c r="C29" s="21" t="s">
        <v>263</v>
      </c>
      <c r="D29" s="5">
        <v>88.6596</v>
      </c>
      <c r="E29" s="7">
        <v>21.05</v>
      </c>
      <c r="F29" s="6">
        <f t="shared" si="0"/>
        <v>109.7096</v>
      </c>
      <c r="G29" s="5">
        <v>98.0836</v>
      </c>
      <c r="H29" s="7">
        <v>20.17</v>
      </c>
      <c r="I29" s="6">
        <f t="shared" si="1"/>
        <v>118.2536</v>
      </c>
      <c r="J29" s="5">
        <v>97.172</v>
      </c>
      <c r="K29" s="7">
        <v>17.64</v>
      </c>
      <c r="L29" s="6">
        <f t="shared" si="2"/>
        <v>114.812</v>
      </c>
      <c r="M29" s="5">
        <v>74.412037</v>
      </c>
      <c r="N29" s="7">
        <v>18.99</v>
      </c>
      <c r="O29" s="6">
        <f t="shared" si="9"/>
        <v>93.40203699999999</v>
      </c>
      <c r="P29" s="5">
        <v>34.324600000000004</v>
      </c>
      <c r="Q29" s="7">
        <v>16.9</v>
      </c>
      <c r="R29" s="6">
        <f t="shared" si="10"/>
        <v>51.2246</v>
      </c>
      <c r="S29" s="5">
        <v>0</v>
      </c>
      <c r="T29" s="7">
        <v>16.34</v>
      </c>
      <c r="U29" s="6">
        <f t="shared" si="11"/>
        <v>16.34</v>
      </c>
      <c r="V29" s="5">
        <v>0</v>
      </c>
      <c r="W29" s="7">
        <v>14.07</v>
      </c>
      <c r="X29" s="6">
        <f t="shared" si="12"/>
        <v>14.07</v>
      </c>
      <c r="Y29" s="5">
        <v>0</v>
      </c>
      <c r="Z29" s="7">
        <v>12.33</v>
      </c>
      <c r="AA29" s="6">
        <f t="shared" si="13"/>
        <v>12.33</v>
      </c>
      <c r="AB29" s="5">
        <v>0</v>
      </c>
      <c r="AC29" s="7">
        <v>14.57</v>
      </c>
      <c r="AD29" s="6">
        <f t="shared" si="14"/>
        <v>14.57</v>
      </c>
      <c r="AE29" s="5">
        <v>50.60342</v>
      </c>
      <c r="AF29" s="7">
        <v>15.72</v>
      </c>
      <c r="AG29" s="6">
        <f t="shared" si="3"/>
        <v>66.32342</v>
      </c>
      <c r="AH29" s="5">
        <v>71.40520000000001</v>
      </c>
      <c r="AI29" s="7">
        <v>18.2</v>
      </c>
      <c r="AJ29" s="6">
        <f t="shared" si="4"/>
        <v>89.60520000000001</v>
      </c>
      <c r="AK29" s="5">
        <v>94.5108</v>
      </c>
      <c r="AL29" s="7">
        <v>19.86</v>
      </c>
      <c r="AM29" s="27">
        <f t="shared" si="5"/>
        <v>114.3708</v>
      </c>
      <c r="AN29" s="19">
        <f t="shared" si="6"/>
        <v>609.1712570000001</v>
      </c>
      <c r="AO29" s="20">
        <f t="shared" si="7"/>
        <v>205.83999999999997</v>
      </c>
      <c r="AP29" s="18">
        <f t="shared" si="8"/>
        <v>815.011257</v>
      </c>
    </row>
    <row r="30" spans="1:42" ht="38.25" customHeight="1">
      <c r="A30" s="2">
        <f t="shared" si="15"/>
        <v>23</v>
      </c>
      <c r="B30" s="24" t="s">
        <v>33</v>
      </c>
      <c r="C30" s="21" t="s">
        <v>263</v>
      </c>
      <c r="D30" s="5">
        <v>49.096199999999996</v>
      </c>
      <c r="E30" s="7">
        <v>13.48</v>
      </c>
      <c r="F30" s="6">
        <f t="shared" si="0"/>
        <v>62.5762</v>
      </c>
      <c r="G30" s="5">
        <v>54.9798</v>
      </c>
      <c r="H30" s="7">
        <v>13.59</v>
      </c>
      <c r="I30" s="6">
        <f t="shared" si="1"/>
        <v>68.5698</v>
      </c>
      <c r="J30" s="5">
        <v>52.5026</v>
      </c>
      <c r="K30" s="7">
        <v>12.48</v>
      </c>
      <c r="L30" s="6">
        <f t="shared" si="2"/>
        <v>64.9826</v>
      </c>
      <c r="M30" s="5">
        <v>41.282975</v>
      </c>
      <c r="N30" s="7">
        <v>12.84</v>
      </c>
      <c r="O30" s="6">
        <f t="shared" si="9"/>
        <v>54.122975</v>
      </c>
      <c r="P30" s="5">
        <v>19.4302</v>
      </c>
      <c r="Q30" s="7">
        <v>11.41</v>
      </c>
      <c r="R30" s="6">
        <f t="shared" si="10"/>
        <v>30.8402</v>
      </c>
      <c r="S30" s="5">
        <v>0</v>
      </c>
      <c r="T30" s="7">
        <v>10.52</v>
      </c>
      <c r="U30" s="6">
        <f t="shared" si="11"/>
        <v>10.52</v>
      </c>
      <c r="V30" s="5">
        <v>0</v>
      </c>
      <c r="W30" s="7">
        <v>6.42</v>
      </c>
      <c r="X30" s="6">
        <f t="shared" si="12"/>
        <v>6.42</v>
      </c>
      <c r="Y30" s="5">
        <v>0</v>
      </c>
      <c r="Z30" s="7">
        <v>6.029999999999999</v>
      </c>
      <c r="AA30" s="6">
        <f t="shared" si="13"/>
        <v>6.029999999999999</v>
      </c>
      <c r="AB30" s="5">
        <v>0</v>
      </c>
      <c r="AC30" s="7">
        <v>10.17</v>
      </c>
      <c r="AD30" s="6">
        <f t="shared" si="14"/>
        <v>10.17</v>
      </c>
      <c r="AE30" s="5">
        <v>30.753619999999994</v>
      </c>
      <c r="AF30" s="7">
        <v>10.82</v>
      </c>
      <c r="AG30" s="6">
        <f t="shared" si="3"/>
        <v>41.57361999999999</v>
      </c>
      <c r="AH30" s="5">
        <v>42.4784</v>
      </c>
      <c r="AI30" s="7">
        <v>12.17</v>
      </c>
      <c r="AJ30" s="6">
        <f t="shared" si="4"/>
        <v>54.6484</v>
      </c>
      <c r="AK30" s="5">
        <v>61.5772</v>
      </c>
      <c r="AL30" s="7">
        <v>12.93</v>
      </c>
      <c r="AM30" s="27">
        <f t="shared" si="5"/>
        <v>74.5072</v>
      </c>
      <c r="AN30" s="19">
        <f t="shared" si="6"/>
        <v>352.10099499999995</v>
      </c>
      <c r="AO30" s="20">
        <f t="shared" si="7"/>
        <v>132.85999999999999</v>
      </c>
      <c r="AP30" s="18">
        <f t="shared" si="8"/>
        <v>484.96099499999997</v>
      </c>
    </row>
    <row r="31" spans="1:42" ht="38.25" customHeight="1">
      <c r="A31" s="2">
        <f t="shared" si="15"/>
        <v>24</v>
      </c>
      <c r="B31" s="24" t="s">
        <v>34</v>
      </c>
      <c r="C31" s="21" t="s">
        <v>263</v>
      </c>
      <c r="D31" s="5">
        <v>67.8352</v>
      </c>
      <c r="E31" s="7">
        <v>15.6</v>
      </c>
      <c r="F31" s="6">
        <f t="shared" si="0"/>
        <v>83.4352</v>
      </c>
      <c r="G31" s="5">
        <v>69.3612</v>
      </c>
      <c r="H31" s="7">
        <v>17.37</v>
      </c>
      <c r="I31" s="6">
        <f t="shared" si="1"/>
        <v>86.7312</v>
      </c>
      <c r="J31" s="5">
        <v>65.2782</v>
      </c>
      <c r="K31" s="7">
        <v>17.09</v>
      </c>
      <c r="L31" s="6">
        <f t="shared" si="2"/>
        <v>82.3682</v>
      </c>
      <c r="M31" s="5">
        <v>52.879126</v>
      </c>
      <c r="N31" s="7">
        <v>18.78</v>
      </c>
      <c r="O31" s="6">
        <f t="shared" si="9"/>
        <v>71.659126</v>
      </c>
      <c r="P31" s="5">
        <v>23.881999999999998</v>
      </c>
      <c r="Q31" s="7">
        <v>14.21</v>
      </c>
      <c r="R31" s="6">
        <f t="shared" si="10"/>
        <v>38.092</v>
      </c>
      <c r="S31" s="5">
        <v>0</v>
      </c>
      <c r="T31" s="7">
        <v>11.99</v>
      </c>
      <c r="U31" s="6">
        <f t="shared" si="11"/>
        <v>11.99</v>
      </c>
      <c r="V31" s="5">
        <v>0</v>
      </c>
      <c r="W31" s="7">
        <v>7.4</v>
      </c>
      <c r="X31" s="6">
        <f t="shared" si="12"/>
        <v>7.4</v>
      </c>
      <c r="Y31" s="5">
        <v>0</v>
      </c>
      <c r="Z31" s="7">
        <v>7.2</v>
      </c>
      <c r="AA31" s="6">
        <f t="shared" si="13"/>
        <v>7.2</v>
      </c>
      <c r="AB31" s="5">
        <v>0</v>
      </c>
      <c r="AC31" s="7">
        <v>12.46</v>
      </c>
      <c r="AD31" s="6">
        <f t="shared" si="14"/>
        <v>12.46</v>
      </c>
      <c r="AE31" s="5">
        <v>32.0622</v>
      </c>
      <c r="AF31" s="7">
        <v>13.07</v>
      </c>
      <c r="AG31" s="6">
        <f t="shared" si="3"/>
        <v>45.1322</v>
      </c>
      <c r="AH31" s="5">
        <v>47.7028</v>
      </c>
      <c r="AI31" s="7">
        <v>14.93</v>
      </c>
      <c r="AJ31" s="6">
        <f t="shared" si="4"/>
        <v>62.6328</v>
      </c>
      <c r="AK31" s="5">
        <v>71.84366</v>
      </c>
      <c r="AL31" s="7">
        <v>16.01</v>
      </c>
      <c r="AM31" s="27">
        <f t="shared" si="5"/>
        <v>87.85366</v>
      </c>
      <c r="AN31" s="19">
        <f t="shared" si="6"/>
        <v>430.84438600000004</v>
      </c>
      <c r="AO31" s="20">
        <f t="shared" si="7"/>
        <v>166.11</v>
      </c>
      <c r="AP31" s="18">
        <f t="shared" si="8"/>
        <v>596.954386</v>
      </c>
    </row>
    <row r="32" spans="1:42" ht="38.25" customHeight="1">
      <c r="A32" s="2">
        <f t="shared" si="15"/>
        <v>25</v>
      </c>
      <c r="B32" s="24" t="s">
        <v>35</v>
      </c>
      <c r="C32" s="21" t="s">
        <v>263</v>
      </c>
      <c r="D32" s="5">
        <v>51.516</v>
      </c>
      <c r="E32" s="7">
        <v>12.98</v>
      </c>
      <c r="F32" s="6">
        <f t="shared" si="0"/>
        <v>64.496</v>
      </c>
      <c r="G32" s="5">
        <v>56.2154</v>
      </c>
      <c r="H32" s="7">
        <v>12.71</v>
      </c>
      <c r="I32" s="6">
        <f t="shared" si="1"/>
        <v>68.9254</v>
      </c>
      <c r="J32" s="5">
        <v>50.1854</v>
      </c>
      <c r="K32" s="7">
        <v>11.81</v>
      </c>
      <c r="L32" s="6">
        <f t="shared" si="2"/>
        <v>61.995400000000004</v>
      </c>
      <c r="M32" s="5">
        <v>38.728410999999994</v>
      </c>
      <c r="N32" s="7">
        <v>12.41</v>
      </c>
      <c r="O32" s="6">
        <f t="shared" si="9"/>
        <v>51.13841099999999</v>
      </c>
      <c r="P32" s="5">
        <v>18.0548</v>
      </c>
      <c r="Q32" s="7">
        <v>10.78</v>
      </c>
      <c r="R32" s="6">
        <f t="shared" si="10"/>
        <v>28.8348</v>
      </c>
      <c r="S32" s="5">
        <v>0</v>
      </c>
      <c r="T32" s="7">
        <v>11.52</v>
      </c>
      <c r="U32" s="6">
        <f t="shared" si="11"/>
        <v>11.52</v>
      </c>
      <c r="V32" s="5">
        <v>0</v>
      </c>
      <c r="W32" s="7">
        <v>6.41</v>
      </c>
      <c r="X32" s="6">
        <f t="shared" si="12"/>
        <v>6.41</v>
      </c>
      <c r="Y32" s="5">
        <v>0</v>
      </c>
      <c r="Z32" s="7">
        <v>6.77</v>
      </c>
      <c r="AA32" s="6">
        <f t="shared" si="13"/>
        <v>6.77</v>
      </c>
      <c r="AB32" s="5">
        <v>0</v>
      </c>
      <c r="AC32" s="7">
        <v>10.18</v>
      </c>
      <c r="AD32" s="6">
        <f t="shared" si="14"/>
        <v>10.18</v>
      </c>
      <c r="AE32" s="5">
        <v>25.8532</v>
      </c>
      <c r="AF32" s="7">
        <v>10.64</v>
      </c>
      <c r="AG32" s="6">
        <f t="shared" si="3"/>
        <v>36.4932</v>
      </c>
      <c r="AH32" s="5">
        <v>36.7174</v>
      </c>
      <c r="AI32" s="7">
        <v>11.79</v>
      </c>
      <c r="AJ32" s="6">
        <f t="shared" si="4"/>
        <v>48.5074</v>
      </c>
      <c r="AK32" s="5">
        <v>58.565000000000005</v>
      </c>
      <c r="AL32" s="7">
        <v>12.74</v>
      </c>
      <c r="AM32" s="27">
        <f t="shared" si="5"/>
        <v>71.305</v>
      </c>
      <c r="AN32" s="19">
        <f t="shared" si="6"/>
        <v>335.83561100000003</v>
      </c>
      <c r="AO32" s="20">
        <f t="shared" si="7"/>
        <v>130.74</v>
      </c>
      <c r="AP32" s="18">
        <f t="shared" si="8"/>
        <v>466.57561100000004</v>
      </c>
    </row>
    <row r="33" spans="1:42" ht="38.25" customHeight="1">
      <c r="A33" s="2">
        <f t="shared" si="15"/>
        <v>26</v>
      </c>
      <c r="B33" s="24" t="s">
        <v>36</v>
      </c>
      <c r="C33" s="21" t="s">
        <v>263</v>
      </c>
      <c r="D33" s="5">
        <v>19.6878</v>
      </c>
      <c r="E33" s="7">
        <v>4.2</v>
      </c>
      <c r="F33" s="6">
        <f t="shared" si="0"/>
        <v>23.8878</v>
      </c>
      <c r="G33" s="5">
        <v>22.4292</v>
      </c>
      <c r="H33" s="7">
        <v>4.07</v>
      </c>
      <c r="I33" s="6">
        <f t="shared" si="1"/>
        <v>26.499200000000002</v>
      </c>
      <c r="J33" s="5">
        <v>24.6494</v>
      </c>
      <c r="K33" s="7">
        <v>3.58</v>
      </c>
      <c r="L33" s="6">
        <f t="shared" si="2"/>
        <v>28.2294</v>
      </c>
      <c r="M33" s="5">
        <v>17.360962346277628</v>
      </c>
      <c r="N33" s="7">
        <v>4.56</v>
      </c>
      <c r="O33" s="6">
        <f t="shared" si="9"/>
        <v>21.920962346277626</v>
      </c>
      <c r="P33" s="5">
        <v>7.4544</v>
      </c>
      <c r="Q33" s="7">
        <v>3.68</v>
      </c>
      <c r="R33" s="6">
        <f t="shared" si="10"/>
        <v>11.1344</v>
      </c>
      <c r="S33" s="5">
        <v>0</v>
      </c>
      <c r="T33" s="7">
        <v>3.26</v>
      </c>
      <c r="U33" s="6">
        <f t="shared" si="11"/>
        <v>3.26</v>
      </c>
      <c r="V33" s="5">
        <v>0</v>
      </c>
      <c r="W33" s="7">
        <v>1.75</v>
      </c>
      <c r="X33" s="6">
        <f t="shared" si="12"/>
        <v>1.75</v>
      </c>
      <c r="Y33" s="5">
        <v>0</v>
      </c>
      <c r="Z33" s="7">
        <v>1.94</v>
      </c>
      <c r="AA33" s="6">
        <f t="shared" si="13"/>
        <v>1.94</v>
      </c>
      <c r="AB33" s="5">
        <v>0</v>
      </c>
      <c r="AC33" s="7">
        <v>3.07</v>
      </c>
      <c r="AD33" s="6">
        <f t="shared" si="14"/>
        <v>3.07</v>
      </c>
      <c r="AE33" s="5">
        <v>9.89733002326512</v>
      </c>
      <c r="AF33" s="7">
        <v>3.16</v>
      </c>
      <c r="AG33" s="6">
        <f t="shared" si="3"/>
        <v>13.05733002326512</v>
      </c>
      <c r="AH33" s="5">
        <v>14.332904416454081</v>
      </c>
      <c r="AI33" s="7">
        <v>3.54</v>
      </c>
      <c r="AJ33" s="6">
        <f t="shared" si="4"/>
        <v>17.87290441645408</v>
      </c>
      <c r="AK33" s="5">
        <v>20.008599999999998</v>
      </c>
      <c r="AL33" s="7">
        <v>3.54</v>
      </c>
      <c r="AM33" s="27">
        <f t="shared" si="5"/>
        <v>23.548599999999997</v>
      </c>
      <c r="AN33" s="19">
        <f t="shared" si="6"/>
        <v>135.82059678599683</v>
      </c>
      <c r="AO33" s="20">
        <f t="shared" si="7"/>
        <v>40.35</v>
      </c>
      <c r="AP33" s="18">
        <f t="shared" si="8"/>
        <v>176.17059678599682</v>
      </c>
    </row>
    <row r="34" spans="1:42" ht="38.25" customHeight="1">
      <c r="A34" s="2">
        <f t="shared" si="15"/>
        <v>27</v>
      </c>
      <c r="B34" s="24" t="s">
        <v>37</v>
      </c>
      <c r="C34" s="21" t="s">
        <v>263</v>
      </c>
      <c r="D34" s="5">
        <v>54.878600000000006</v>
      </c>
      <c r="E34" s="7">
        <v>10.94</v>
      </c>
      <c r="F34" s="6">
        <f t="shared" si="0"/>
        <v>65.8186</v>
      </c>
      <c r="G34" s="5">
        <v>61.9466</v>
      </c>
      <c r="H34" s="7">
        <v>11.96</v>
      </c>
      <c r="I34" s="6">
        <f t="shared" si="1"/>
        <v>73.9066</v>
      </c>
      <c r="J34" s="5">
        <v>59.851600000000005</v>
      </c>
      <c r="K34" s="7">
        <v>10.51</v>
      </c>
      <c r="L34" s="6">
        <f t="shared" si="2"/>
        <v>70.36160000000001</v>
      </c>
      <c r="M34" s="5">
        <v>44.041086</v>
      </c>
      <c r="N34" s="7">
        <v>11.21</v>
      </c>
      <c r="O34" s="6">
        <f t="shared" si="9"/>
        <v>55.251086</v>
      </c>
      <c r="P34" s="5">
        <v>16.6066</v>
      </c>
      <c r="Q34" s="7">
        <v>9.21</v>
      </c>
      <c r="R34" s="6">
        <f t="shared" si="10"/>
        <v>25.8166</v>
      </c>
      <c r="S34" s="5">
        <v>0</v>
      </c>
      <c r="T34" s="7">
        <v>7.81</v>
      </c>
      <c r="U34" s="6">
        <f t="shared" si="11"/>
        <v>7.81</v>
      </c>
      <c r="V34" s="5">
        <v>0</v>
      </c>
      <c r="W34" s="7">
        <v>6.9</v>
      </c>
      <c r="X34" s="6">
        <f t="shared" si="12"/>
        <v>6.9</v>
      </c>
      <c r="Y34" s="5">
        <v>0</v>
      </c>
      <c r="Z34" s="7">
        <v>6.67</v>
      </c>
      <c r="AA34" s="6">
        <f t="shared" si="13"/>
        <v>6.67</v>
      </c>
      <c r="AB34" s="5">
        <v>0</v>
      </c>
      <c r="AC34" s="7">
        <v>7.26</v>
      </c>
      <c r="AD34" s="6">
        <f t="shared" si="14"/>
        <v>7.26</v>
      </c>
      <c r="AE34" s="5">
        <v>26.218599999999995</v>
      </c>
      <c r="AF34" s="7">
        <v>8.36</v>
      </c>
      <c r="AG34" s="6">
        <f t="shared" si="3"/>
        <v>34.578599999999994</v>
      </c>
      <c r="AH34" s="5">
        <v>40.1618</v>
      </c>
      <c r="AI34" s="7">
        <v>9.64</v>
      </c>
      <c r="AJ34" s="6">
        <f t="shared" si="4"/>
        <v>49.8018</v>
      </c>
      <c r="AK34" s="5">
        <v>58.0548</v>
      </c>
      <c r="AL34" s="7">
        <v>10.76</v>
      </c>
      <c r="AM34" s="27">
        <f t="shared" si="5"/>
        <v>68.8148</v>
      </c>
      <c r="AN34" s="19">
        <f t="shared" si="6"/>
        <v>361.759686</v>
      </c>
      <c r="AO34" s="20">
        <f t="shared" si="7"/>
        <v>111.23000000000002</v>
      </c>
      <c r="AP34" s="18">
        <f t="shared" si="8"/>
        <v>472.989686</v>
      </c>
    </row>
    <row r="35" spans="1:42" ht="38.25" customHeight="1">
      <c r="A35" s="2">
        <f t="shared" si="15"/>
        <v>28</v>
      </c>
      <c r="B35" s="24" t="s">
        <v>39</v>
      </c>
      <c r="C35" s="3"/>
      <c r="D35" s="10">
        <v>3.57</v>
      </c>
      <c r="E35" s="10">
        <v>1.74</v>
      </c>
      <c r="F35" s="6">
        <f t="shared" si="0"/>
        <v>5.31</v>
      </c>
      <c r="G35" s="10">
        <v>3.57</v>
      </c>
      <c r="H35" s="10">
        <v>1.62</v>
      </c>
      <c r="I35" s="6">
        <f t="shared" si="1"/>
        <v>5.1899999999999995</v>
      </c>
      <c r="J35" s="10">
        <v>3.57</v>
      </c>
      <c r="K35" s="10">
        <v>2.04</v>
      </c>
      <c r="L35" s="6">
        <f t="shared" si="2"/>
        <v>5.609999999999999</v>
      </c>
      <c r="M35" s="10">
        <v>3.57</v>
      </c>
      <c r="N35" s="10">
        <v>1.74</v>
      </c>
      <c r="O35" s="6">
        <f t="shared" si="9"/>
        <v>5.31</v>
      </c>
      <c r="P35" s="10">
        <v>3.57</v>
      </c>
      <c r="Q35" s="10">
        <v>1.92</v>
      </c>
      <c r="R35" s="6">
        <f t="shared" si="10"/>
        <v>5.49</v>
      </c>
      <c r="S35" s="10">
        <v>0</v>
      </c>
      <c r="T35" s="10">
        <v>1.8</v>
      </c>
      <c r="U35" s="6">
        <f t="shared" si="11"/>
        <v>1.8</v>
      </c>
      <c r="V35" s="10">
        <v>0</v>
      </c>
      <c r="W35" s="10">
        <v>1.74</v>
      </c>
      <c r="X35" s="6">
        <f t="shared" si="12"/>
        <v>1.74</v>
      </c>
      <c r="Y35" s="10">
        <v>0</v>
      </c>
      <c r="Z35" s="10">
        <v>2.4</v>
      </c>
      <c r="AA35" s="6">
        <f t="shared" si="13"/>
        <v>2.4</v>
      </c>
      <c r="AB35" s="10">
        <v>0</v>
      </c>
      <c r="AC35" s="10">
        <v>2.4</v>
      </c>
      <c r="AD35" s="6">
        <f t="shared" si="14"/>
        <v>2.4</v>
      </c>
      <c r="AE35" s="10">
        <v>3.5735799999999998</v>
      </c>
      <c r="AF35" s="10">
        <v>2.04</v>
      </c>
      <c r="AG35" s="6">
        <f t="shared" si="3"/>
        <v>5.61358</v>
      </c>
      <c r="AH35" s="10">
        <v>3.57</v>
      </c>
      <c r="AI35" s="10">
        <v>1.8</v>
      </c>
      <c r="AJ35" s="6">
        <f t="shared" si="4"/>
        <v>5.37</v>
      </c>
      <c r="AK35" s="10">
        <v>3.57</v>
      </c>
      <c r="AL35" s="10">
        <v>1.98</v>
      </c>
      <c r="AM35" s="27">
        <f t="shared" si="5"/>
        <v>5.55</v>
      </c>
      <c r="AN35" s="19">
        <f t="shared" si="6"/>
        <v>28.563579999999998</v>
      </c>
      <c r="AO35" s="20">
        <f t="shared" si="7"/>
        <v>23.220000000000002</v>
      </c>
      <c r="AP35" s="18">
        <f t="shared" si="8"/>
        <v>51.783579999999986</v>
      </c>
    </row>
    <row r="36" spans="1:42" ht="38.25" customHeight="1">
      <c r="A36" s="2">
        <f t="shared" si="15"/>
        <v>29</v>
      </c>
      <c r="B36" s="24" t="s">
        <v>40</v>
      </c>
      <c r="C36" s="3"/>
      <c r="D36" s="10">
        <v>3.25</v>
      </c>
      <c r="E36" s="10">
        <v>1.49</v>
      </c>
      <c r="F36" s="6">
        <f t="shared" si="0"/>
        <v>4.74</v>
      </c>
      <c r="G36" s="10">
        <v>3.25</v>
      </c>
      <c r="H36" s="10">
        <v>1.44</v>
      </c>
      <c r="I36" s="6">
        <f t="shared" si="1"/>
        <v>4.6899999999999995</v>
      </c>
      <c r="J36" s="10">
        <v>3.25</v>
      </c>
      <c r="K36" s="10">
        <v>2.04</v>
      </c>
      <c r="L36" s="6">
        <f t="shared" si="2"/>
        <v>5.29</v>
      </c>
      <c r="M36" s="10">
        <v>3.25</v>
      </c>
      <c r="N36" s="10">
        <v>1.2</v>
      </c>
      <c r="O36" s="6">
        <f t="shared" si="9"/>
        <v>4.45</v>
      </c>
      <c r="P36" s="10">
        <v>3.25</v>
      </c>
      <c r="Q36" s="10">
        <v>0.96</v>
      </c>
      <c r="R36" s="6">
        <f t="shared" si="10"/>
        <v>4.21</v>
      </c>
      <c r="S36" s="10">
        <v>0</v>
      </c>
      <c r="T36" s="10">
        <v>1.23</v>
      </c>
      <c r="U36" s="6">
        <f t="shared" si="11"/>
        <v>1.23</v>
      </c>
      <c r="V36" s="10">
        <v>0</v>
      </c>
      <c r="W36" s="10">
        <v>1.13</v>
      </c>
      <c r="X36" s="6">
        <f t="shared" si="12"/>
        <v>1.13</v>
      </c>
      <c r="Y36" s="10">
        <v>0</v>
      </c>
      <c r="Z36" s="10">
        <v>0.87</v>
      </c>
      <c r="AA36" s="6">
        <f t="shared" si="13"/>
        <v>0.87</v>
      </c>
      <c r="AB36" s="10">
        <v>0</v>
      </c>
      <c r="AC36" s="10">
        <v>0.87</v>
      </c>
      <c r="AD36" s="6">
        <f t="shared" si="14"/>
        <v>0.87</v>
      </c>
      <c r="AE36" s="10">
        <v>3.2467569999999997</v>
      </c>
      <c r="AF36" s="10">
        <v>0.93</v>
      </c>
      <c r="AG36" s="6">
        <f t="shared" si="3"/>
        <v>4.176756999999999</v>
      </c>
      <c r="AH36" s="10">
        <v>3.25</v>
      </c>
      <c r="AI36" s="10">
        <v>1.16</v>
      </c>
      <c r="AJ36" s="6">
        <f t="shared" si="4"/>
        <v>4.41</v>
      </c>
      <c r="AK36" s="10">
        <v>3.25</v>
      </c>
      <c r="AL36" s="10">
        <v>1.9</v>
      </c>
      <c r="AM36" s="27">
        <f t="shared" si="5"/>
        <v>5.15</v>
      </c>
      <c r="AN36" s="19">
        <f t="shared" si="6"/>
        <v>25.996757</v>
      </c>
      <c r="AO36" s="20">
        <f t="shared" si="7"/>
        <v>15.219999999999997</v>
      </c>
      <c r="AP36" s="18">
        <f t="shared" si="8"/>
        <v>41.216756999999994</v>
      </c>
    </row>
    <row r="37" spans="1:42" ht="38.25" customHeight="1">
      <c r="A37" s="2">
        <f t="shared" si="15"/>
        <v>30</v>
      </c>
      <c r="B37" s="24" t="s">
        <v>41</v>
      </c>
      <c r="C37" s="3" t="s">
        <v>263</v>
      </c>
      <c r="D37" s="5">
        <v>70.10391999999999</v>
      </c>
      <c r="E37" s="7">
        <v>25.68</v>
      </c>
      <c r="F37" s="6">
        <f t="shared" si="0"/>
        <v>95.78392</v>
      </c>
      <c r="G37" s="5">
        <v>77.89099999999999</v>
      </c>
      <c r="H37" s="7">
        <v>25.77</v>
      </c>
      <c r="I37" s="6">
        <f t="shared" si="1"/>
        <v>103.66099999999999</v>
      </c>
      <c r="J37" s="5">
        <v>74.89920000000001</v>
      </c>
      <c r="K37" s="7">
        <v>23.71</v>
      </c>
      <c r="L37" s="6">
        <f t="shared" si="2"/>
        <v>98.60920000000002</v>
      </c>
      <c r="M37" s="5">
        <v>61.474318</v>
      </c>
      <c r="N37" s="7">
        <v>27.63</v>
      </c>
      <c r="O37" s="6">
        <f t="shared" si="9"/>
        <v>89.10431799999999</v>
      </c>
      <c r="P37" s="5">
        <v>29.223882000000003</v>
      </c>
      <c r="Q37" s="7">
        <v>24.07</v>
      </c>
      <c r="R37" s="6">
        <f t="shared" si="10"/>
        <v>53.293882</v>
      </c>
      <c r="S37" s="5">
        <v>0</v>
      </c>
      <c r="T37" s="7">
        <v>23.13</v>
      </c>
      <c r="U37" s="6">
        <f t="shared" si="11"/>
        <v>23.13</v>
      </c>
      <c r="V37" s="5">
        <v>0</v>
      </c>
      <c r="W37" s="7">
        <v>18.5</v>
      </c>
      <c r="X37" s="6">
        <f t="shared" si="12"/>
        <v>18.5</v>
      </c>
      <c r="Y37" s="5">
        <v>0</v>
      </c>
      <c r="Z37" s="7">
        <v>17.74</v>
      </c>
      <c r="AA37" s="6">
        <f t="shared" si="13"/>
        <v>17.74</v>
      </c>
      <c r="AB37" s="5">
        <v>0</v>
      </c>
      <c r="AC37" s="7">
        <v>18.96</v>
      </c>
      <c r="AD37" s="6">
        <f t="shared" si="14"/>
        <v>18.96</v>
      </c>
      <c r="AE37" s="5">
        <v>49.24325199999997</v>
      </c>
      <c r="AF37" s="7">
        <v>20.85</v>
      </c>
      <c r="AG37" s="6">
        <f t="shared" si="3"/>
        <v>70.09325199999998</v>
      </c>
      <c r="AH37" s="5">
        <v>68.47940419354839</v>
      </c>
      <c r="AI37" s="7">
        <v>23.64</v>
      </c>
      <c r="AJ37" s="6">
        <f t="shared" si="4"/>
        <v>92.11940419354839</v>
      </c>
      <c r="AK37" s="5">
        <v>90.38560000000001</v>
      </c>
      <c r="AL37" s="7">
        <v>25.4</v>
      </c>
      <c r="AM37" s="27">
        <f t="shared" si="5"/>
        <v>115.78560000000002</v>
      </c>
      <c r="AN37" s="19">
        <f t="shared" si="6"/>
        <v>521.7005761935484</v>
      </c>
      <c r="AO37" s="20">
        <f t="shared" si="7"/>
        <v>275.08</v>
      </c>
      <c r="AP37" s="18">
        <f t="shared" si="8"/>
        <v>796.7805761935484</v>
      </c>
    </row>
    <row r="38" spans="1:42" ht="38.25" customHeight="1">
      <c r="A38" s="2">
        <f t="shared" si="15"/>
        <v>31</v>
      </c>
      <c r="B38" s="24" t="s">
        <v>42</v>
      </c>
      <c r="C38" s="21" t="s">
        <v>263</v>
      </c>
      <c r="D38" s="5">
        <v>33.09</v>
      </c>
      <c r="E38" s="7">
        <v>10.7</v>
      </c>
      <c r="F38" s="6">
        <f aca="true" t="shared" si="16" ref="F38:F69">D38+E38</f>
        <v>43.790000000000006</v>
      </c>
      <c r="G38" s="5">
        <v>36.9348</v>
      </c>
      <c r="H38" s="7">
        <v>10.7</v>
      </c>
      <c r="I38" s="6">
        <f aca="true" t="shared" si="17" ref="I38:I69">G38+H38</f>
        <v>47.6348</v>
      </c>
      <c r="J38" s="5">
        <v>36.577</v>
      </c>
      <c r="K38" s="7">
        <v>9.37</v>
      </c>
      <c r="L38" s="6">
        <f t="shared" si="2"/>
        <v>45.946999999999996</v>
      </c>
      <c r="M38" s="5">
        <v>28.139658689032487</v>
      </c>
      <c r="N38" s="7">
        <v>9.69</v>
      </c>
      <c r="O38" s="6">
        <f t="shared" si="9"/>
        <v>37.829658689032485</v>
      </c>
      <c r="P38" s="5">
        <v>14.192557468140816</v>
      </c>
      <c r="Q38" s="7">
        <v>9.61</v>
      </c>
      <c r="R38" s="6">
        <f t="shared" si="10"/>
        <v>23.802557468140815</v>
      </c>
      <c r="S38" s="5">
        <v>0</v>
      </c>
      <c r="T38" s="7">
        <v>7.33</v>
      </c>
      <c r="U38" s="6">
        <f t="shared" si="11"/>
        <v>7.33</v>
      </c>
      <c r="V38" s="5">
        <v>0</v>
      </c>
      <c r="W38" s="7">
        <v>4.220000000000001</v>
      </c>
      <c r="X38" s="6">
        <f t="shared" si="12"/>
        <v>4.220000000000001</v>
      </c>
      <c r="Y38" s="5">
        <v>0</v>
      </c>
      <c r="Z38" s="7">
        <v>4.29</v>
      </c>
      <c r="AA38" s="6">
        <f t="shared" si="13"/>
        <v>4.29</v>
      </c>
      <c r="AB38" s="5">
        <v>0</v>
      </c>
      <c r="AC38" s="7">
        <v>6.98</v>
      </c>
      <c r="AD38" s="6">
        <f t="shared" si="14"/>
        <v>6.98</v>
      </c>
      <c r="AE38" s="5">
        <v>24.117911619695036</v>
      </c>
      <c r="AF38" s="7">
        <v>7.29</v>
      </c>
      <c r="AG38" s="6">
        <f t="shared" si="3"/>
        <v>31.407911619695035</v>
      </c>
      <c r="AH38" s="5">
        <v>32.63550908783586</v>
      </c>
      <c r="AI38" s="7">
        <v>8.24</v>
      </c>
      <c r="AJ38" s="6">
        <f t="shared" si="4"/>
        <v>40.87550908783586</v>
      </c>
      <c r="AK38" s="5">
        <v>41.0488</v>
      </c>
      <c r="AL38" s="7">
        <v>8.97</v>
      </c>
      <c r="AM38" s="27">
        <f aca="true" t="shared" si="18" ref="AM38:AM69">AK38+AL38</f>
        <v>50.0188</v>
      </c>
      <c r="AN38" s="19">
        <f aca="true" t="shared" si="19" ref="AN38:AN69">D38+G38+J38+M38+P38+S38+V38+Y38+AB38+AE38+AH38+AK38</f>
        <v>246.73623686470418</v>
      </c>
      <c r="AO38" s="20">
        <f aca="true" t="shared" si="20" ref="AO38:AO69">E38+H38+K38+N38+Q38+T38+W38+Z38+AC38+AF38+AI38+AL38</f>
        <v>97.39</v>
      </c>
      <c r="AP38" s="18">
        <f aca="true" t="shared" si="21" ref="AP38:AP69">F38+I38+L38+O38+R38+U38+X38+AA38+AD38+AG38+AJ38+AM38</f>
        <v>344.1262368647042</v>
      </c>
    </row>
    <row r="39" spans="1:42" ht="38.25" customHeight="1">
      <c r="A39" s="2">
        <f t="shared" si="15"/>
        <v>32</v>
      </c>
      <c r="B39" s="24" t="s">
        <v>43</v>
      </c>
      <c r="C39" s="21" t="s">
        <v>263</v>
      </c>
      <c r="D39" s="5">
        <v>65.757</v>
      </c>
      <c r="E39" s="7">
        <v>18.9</v>
      </c>
      <c r="F39" s="6">
        <f t="shared" si="16"/>
        <v>84.65700000000001</v>
      </c>
      <c r="G39" s="5">
        <v>75.1738</v>
      </c>
      <c r="H39" s="7">
        <v>18.56</v>
      </c>
      <c r="I39" s="6">
        <f t="shared" si="17"/>
        <v>93.7338</v>
      </c>
      <c r="J39" s="5">
        <v>72.69</v>
      </c>
      <c r="K39" s="7">
        <v>17.07</v>
      </c>
      <c r="L39" s="6">
        <f t="shared" si="2"/>
        <v>89.75999999999999</v>
      </c>
      <c r="M39" s="5">
        <v>55.629611</v>
      </c>
      <c r="N39" s="7">
        <v>18.93</v>
      </c>
      <c r="O39" s="6">
        <f t="shared" si="9"/>
        <v>74.55961099999999</v>
      </c>
      <c r="P39" s="5">
        <v>21.1278</v>
      </c>
      <c r="Q39" s="7">
        <v>14.93</v>
      </c>
      <c r="R39" s="6">
        <f t="shared" si="10"/>
        <v>36.0578</v>
      </c>
      <c r="S39" s="5">
        <v>0</v>
      </c>
      <c r="T39" s="7">
        <v>13.77</v>
      </c>
      <c r="U39" s="6">
        <f t="shared" si="11"/>
        <v>13.77</v>
      </c>
      <c r="V39" s="5">
        <v>0</v>
      </c>
      <c r="W39" s="7">
        <v>7.3</v>
      </c>
      <c r="X39" s="6">
        <f t="shared" si="12"/>
        <v>7.3</v>
      </c>
      <c r="Y39" s="5">
        <v>0</v>
      </c>
      <c r="Z39" s="7">
        <v>7.43</v>
      </c>
      <c r="AA39" s="6">
        <f t="shared" si="13"/>
        <v>7.43</v>
      </c>
      <c r="AB39" s="5">
        <v>0</v>
      </c>
      <c r="AC39" s="7">
        <v>13.6</v>
      </c>
      <c r="AD39" s="6">
        <f t="shared" si="14"/>
        <v>13.6</v>
      </c>
      <c r="AE39" s="5">
        <v>34.49255111111112</v>
      </c>
      <c r="AF39" s="7">
        <v>14.72</v>
      </c>
      <c r="AG39" s="6">
        <f t="shared" si="3"/>
        <v>49.21255111111112</v>
      </c>
      <c r="AH39" s="5">
        <v>44.8326</v>
      </c>
      <c r="AI39" s="7">
        <v>15.97</v>
      </c>
      <c r="AJ39" s="6">
        <f t="shared" si="4"/>
        <v>60.8026</v>
      </c>
      <c r="AK39" s="5">
        <v>62.4654</v>
      </c>
      <c r="AL39" s="7">
        <v>16.48</v>
      </c>
      <c r="AM39" s="27">
        <f t="shared" si="18"/>
        <v>78.9454</v>
      </c>
      <c r="AN39" s="19">
        <f t="shared" si="19"/>
        <v>432.1687621111111</v>
      </c>
      <c r="AO39" s="20">
        <f t="shared" si="20"/>
        <v>177.65999999999997</v>
      </c>
      <c r="AP39" s="18">
        <f t="shared" si="21"/>
        <v>609.8287621111112</v>
      </c>
    </row>
    <row r="40" spans="1:42" ht="38.25" customHeight="1">
      <c r="A40" s="2">
        <f t="shared" si="15"/>
        <v>33</v>
      </c>
      <c r="B40" s="24" t="s">
        <v>44</v>
      </c>
      <c r="C40" s="21" t="s">
        <v>263</v>
      </c>
      <c r="D40" s="5">
        <v>18.970599999999997</v>
      </c>
      <c r="E40" s="7">
        <v>3.48</v>
      </c>
      <c r="F40" s="6">
        <f t="shared" si="16"/>
        <v>22.450599999999998</v>
      </c>
      <c r="G40" s="5">
        <v>23.963</v>
      </c>
      <c r="H40" s="7">
        <v>4.06</v>
      </c>
      <c r="I40" s="6">
        <f t="shared" si="17"/>
        <v>28.023</v>
      </c>
      <c r="J40" s="5">
        <v>23.967799999999997</v>
      </c>
      <c r="K40" s="7">
        <v>2.71</v>
      </c>
      <c r="L40" s="6">
        <f t="shared" si="2"/>
        <v>26.677799999999998</v>
      </c>
      <c r="M40" s="5">
        <v>18.581340663469256</v>
      </c>
      <c r="N40" s="7">
        <v>3.57</v>
      </c>
      <c r="O40" s="6">
        <f t="shared" si="9"/>
        <v>22.151340663469256</v>
      </c>
      <c r="P40" s="5">
        <v>11.319282014493988</v>
      </c>
      <c r="Q40" s="7">
        <v>2.64</v>
      </c>
      <c r="R40" s="6">
        <f t="shared" si="10"/>
        <v>13.959282014493988</v>
      </c>
      <c r="S40" s="5">
        <v>0</v>
      </c>
      <c r="T40" s="7">
        <v>2.44</v>
      </c>
      <c r="U40" s="6">
        <f t="shared" si="11"/>
        <v>2.44</v>
      </c>
      <c r="V40" s="5">
        <v>0</v>
      </c>
      <c r="W40" s="7">
        <v>1.6400000000000001</v>
      </c>
      <c r="X40" s="6">
        <f t="shared" si="12"/>
        <v>1.6400000000000001</v>
      </c>
      <c r="Y40" s="5">
        <v>0</v>
      </c>
      <c r="Z40" s="7">
        <v>1.77</v>
      </c>
      <c r="AA40" s="6">
        <f t="shared" si="13"/>
        <v>1.77</v>
      </c>
      <c r="AB40" s="5">
        <v>0</v>
      </c>
      <c r="AC40" s="7">
        <v>2.19</v>
      </c>
      <c r="AD40" s="6">
        <f t="shared" si="14"/>
        <v>2.19</v>
      </c>
      <c r="AE40" s="5">
        <v>9.973795431200113</v>
      </c>
      <c r="AF40" s="7">
        <v>2.23</v>
      </c>
      <c r="AG40" s="6">
        <f t="shared" si="3"/>
        <v>12.203795431200113</v>
      </c>
      <c r="AH40" s="5">
        <v>14.5754</v>
      </c>
      <c r="AI40" s="7">
        <v>2.41</v>
      </c>
      <c r="AJ40" s="6">
        <f t="shared" si="4"/>
        <v>16.9854</v>
      </c>
      <c r="AK40" s="5">
        <v>22.650261599363787</v>
      </c>
      <c r="AL40" s="7">
        <v>2.44</v>
      </c>
      <c r="AM40" s="27">
        <f t="shared" si="18"/>
        <v>25.09026159936379</v>
      </c>
      <c r="AN40" s="19">
        <f t="shared" si="19"/>
        <v>144.00147970852714</v>
      </c>
      <c r="AO40" s="20">
        <f t="shared" si="20"/>
        <v>31.580000000000005</v>
      </c>
      <c r="AP40" s="18">
        <f t="shared" si="21"/>
        <v>175.58147970852716</v>
      </c>
    </row>
    <row r="41" spans="1:42" ht="38.25" customHeight="1">
      <c r="A41" s="2">
        <f t="shared" si="15"/>
        <v>34</v>
      </c>
      <c r="B41" s="24" t="s">
        <v>45</v>
      </c>
      <c r="C41" s="21" t="s">
        <v>263</v>
      </c>
      <c r="D41" s="5">
        <v>21.4338</v>
      </c>
      <c r="E41" s="7">
        <v>3.07</v>
      </c>
      <c r="F41" s="6">
        <f t="shared" si="16"/>
        <v>24.503800000000002</v>
      </c>
      <c r="G41" s="5">
        <v>24.1612</v>
      </c>
      <c r="H41" s="7">
        <v>3.14</v>
      </c>
      <c r="I41" s="6">
        <f t="shared" si="17"/>
        <v>27.3012</v>
      </c>
      <c r="J41" s="5">
        <v>28.6422</v>
      </c>
      <c r="K41" s="7">
        <v>4.43</v>
      </c>
      <c r="L41" s="6">
        <f t="shared" si="2"/>
        <v>33.072199999999995</v>
      </c>
      <c r="M41" s="5">
        <v>18.46320050177096</v>
      </c>
      <c r="N41" s="7">
        <v>6.79</v>
      </c>
      <c r="O41" s="6">
        <f t="shared" si="9"/>
        <v>25.25320050177096</v>
      </c>
      <c r="P41" s="5">
        <v>13.931000000000001</v>
      </c>
      <c r="Q41" s="7">
        <v>2.87</v>
      </c>
      <c r="R41" s="6">
        <f t="shared" si="10"/>
        <v>16.801000000000002</v>
      </c>
      <c r="S41" s="5">
        <v>0</v>
      </c>
      <c r="T41" s="7">
        <v>2.85</v>
      </c>
      <c r="U41" s="6">
        <f t="shared" si="11"/>
        <v>2.85</v>
      </c>
      <c r="V41" s="5">
        <v>0</v>
      </c>
      <c r="W41" s="7">
        <v>1.8400000000000003</v>
      </c>
      <c r="X41" s="6">
        <f t="shared" si="12"/>
        <v>1.8400000000000003</v>
      </c>
      <c r="Y41" s="5">
        <v>0</v>
      </c>
      <c r="Z41" s="7">
        <v>2.0100000000000002</v>
      </c>
      <c r="AA41" s="6">
        <f t="shared" si="13"/>
        <v>2.0100000000000002</v>
      </c>
      <c r="AB41" s="5">
        <v>0</v>
      </c>
      <c r="AC41" s="7">
        <v>2.82</v>
      </c>
      <c r="AD41" s="6">
        <f t="shared" si="14"/>
        <v>2.82</v>
      </c>
      <c r="AE41" s="5">
        <v>9.8046</v>
      </c>
      <c r="AF41" s="7">
        <v>3.64</v>
      </c>
      <c r="AG41" s="6">
        <f t="shared" si="3"/>
        <v>13.444600000000001</v>
      </c>
      <c r="AH41" s="5">
        <v>15.3414</v>
      </c>
      <c r="AI41" s="7">
        <v>3.64</v>
      </c>
      <c r="AJ41" s="6">
        <f t="shared" si="4"/>
        <v>18.9814</v>
      </c>
      <c r="AK41" s="5">
        <v>23.636000000000003</v>
      </c>
      <c r="AL41" s="7">
        <v>3.64</v>
      </c>
      <c r="AM41" s="27">
        <f t="shared" si="18"/>
        <v>27.276000000000003</v>
      </c>
      <c r="AN41" s="19">
        <f t="shared" si="19"/>
        <v>155.41340050177095</v>
      </c>
      <c r="AO41" s="20">
        <f t="shared" si="20"/>
        <v>40.74</v>
      </c>
      <c r="AP41" s="18">
        <f t="shared" si="21"/>
        <v>196.153400501771</v>
      </c>
    </row>
    <row r="42" spans="1:42" ht="38.25" customHeight="1">
      <c r="A42" s="2">
        <f t="shared" si="15"/>
        <v>35</v>
      </c>
      <c r="B42" s="24" t="s">
        <v>46</v>
      </c>
      <c r="C42" s="3"/>
      <c r="D42" s="10">
        <v>3.46</v>
      </c>
      <c r="E42" s="10">
        <v>1.28</v>
      </c>
      <c r="F42" s="6">
        <f t="shared" si="16"/>
        <v>4.74</v>
      </c>
      <c r="G42" s="10">
        <v>3.46</v>
      </c>
      <c r="H42" s="10">
        <v>1.28</v>
      </c>
      <c r="I42" s="6">
        <f t="shared" si="17"/>
        <v>4.74</v>
      </c>
      <c r="J42" s="10">
        <v>3.46</v>
      </c>
      <c r="K42" s="10">
        <v>1.22</v>
      </c>
      <c r="L42" s="6">
        <f t="shared" si="2"/>
        <v>4.68</v>
      </c>
      <c r="M42" s="10">
        <v>3.46</v>
      </c>
      <c r="N42" s="10">
        <v>1.28</v>
      </c>
      <c r="O42" s="6">
        <f t="shared" si="9"/>
        <v>4.74</v>
      </c>
      <c r="P42" s="10">
        <v>3.46</v>
      </c>
      <c r="Q42" s="10">
        <v>1.16</v>
      </c>
      <c r="R42" s="6">
        <f t="shared" si="10"/>
        <v>4.62</v>
      </c>
      <c r="S42" s="10">
        <v>0</v>
      </c>
      <c r="T42" s="10">
        <v>1.15</v>
      </c>
      <c r="U42" s="6">
        <f t="shared" si="11"/>
        <v>1.15</v>
      </c>
      <c r="V42" s="10">
        <v>0</v>
      </c>
      <c r="W42" s="10">
        <v>1.08</v>
      </c>
      <c r="X42" s="6">
        <f t="shared" si="12"/>
        <v>1.08</v>
      </c>
      <c r="Y42" s="10">
        <v>0</v>
      </c>
      <c r="Z42" s="10">
        <v>1.22</v>
      </c>
      <c r="AA42" s="6">
        <f t="shared" si="13"/>
        <v>1.22</v>
      </c>
      <c r="AB42" s="10">
        <v>0</v>
      </c>
      <c r="AC42" s="10">
        <v>1.22</v>
      </c>
      <c r="AD42" s="6">
        <f t="shared" si="14"/>
        <v>1.22</v>
      </c>
      <c r="AE42" s="10">
        <v>3.46326</v>
      </c>
      <c r="AF42" s="10">
        <v>1.22</v>
      </c>
      <c r="AG42" s="6">
        <f t="shared" si="3"/>
        <v>4.68326</v>
      </c>
      <c r="AH42" s="10">
        <v>3.46</v>
      </c>
      <c r="AI42" s="10">
        <v>1.22</v>
      </c>
      <c r="AJ42" s="6">
        <f t="shared" si="4"/>
        <v>4.68</v>
      </c>
      <c r="AK42" s="10">
        <v>3.46</v>
      </c>
      <c r="AL42" s="10">
        <v>1.28</v>
      </c>
      <c r="AM42" s="27">
        <f t="shared" si="18"/>
        <v>4.74</v>
      </c>
      <c r="AN42" s="19">
        <f t="shared" si="19"/>
        <v>27.683260000000004</v>
      </c>
      <c r="AO42" s="20">
        <f t="shared" si="20"/>
        <v>14.610000000000003</v>
      </c>
      <c r="AP42" s="18">
        <f t="shared" si="21"/>
        <v>42.29326</v>
      </c>
    </row>
    <row r="43" spans="1:42" ht="38.25" customHeight="1">
      <c r="A43" s="2">
        <f t="shared" si="15"/>
        <v>36</v>
      </c>
      <c r="B43" s="24" t="s">
        <v>47</v>
      </c>
      <c r="C43" s="21" t="s">
        <v>263</v>
      </c>
      <c r="D43" s="5">
        <v>15.884</v>
      </c>
      <c r="E43" s="7">
        <v>3.5</v>
      </c>
      <c r="F43" s="6">
        <f t="shared" si="16"/>
        <v>19.384</v>
      </c>
      <c r="G43" s="5">
        <v>18.0318</v>
      </c>
      <c r="H43" s="7">
        <v>3.08</v>
      </c>
      <c r="I43" s="6">
        <f t="shared" si="17"/>
        <v>21.111800000000002</v>
      </c>
      <c r="J43" s="5">
        <v>21.3442</v>
      </c>
      <c r="K43" s="7">
        <v>2.47</v>
      </c>
      <c r="L43" s="6">
        <f t="shared" si="2"/>
        <v>23.8142</v>
      </c>
      <c r="M43" s="5">
        <v>14.90007775390625</v>
      </c>
      <c r="N43" s="7">
        <v>5.64</v>
      </c>
      <c r="O43" s="6">
        <f t="shared" si="9"/>
        <v>20.54007775390625</v>
      </c>
      <c r="P43" s="5">
        <v>5.2474</v>
      </c>
      <c r="Q43" s="7">
        <v>2.31</v>
      </c>
      <c r="R43" s="6">
        <f t="shared" si="10"/>
        <v>7.5573999999999995</v>
      </c>
      <c r="S43" s="5">
        <v>0</v>
      </c>
      <c r="T43" s="7">
        <v>2.23</v>
      </c>
      <c r="U43" s="6">
        <f t="shared" si="11"/>
        <v>2.23</v>
      </c>
      <c r="V43" s="5">
        <v>0</v>
      </c>
      <c r="W43" s="7">
        <v>0.94</v>
      </c>
      <c r="X43" s="6">
        <f t="shared" si="12"/>
        <v>0.94</v>
      </c>
      <c r="Y43" s="5">
        <v>0</v>
      </c>
      <c r="Z43" s="7">
        <v>1.71</v>
      </c>
      <c r="AA43" s="6">
        <f t="shared" si="13"/>
        <v>1.71</v>
      </c>
      <c r="AB43" s="5">
        <v>0</v>
      </c>
      <c r="AC43" s="7">
        <v>2.15</v>
      </c>
      <c r="AD43" s="6">
        <f t="shared" si="14"/>
        <v>2.15</v>
      </c>
      <c r="AE43" s="5">
        <v>7.971952176339284</v>
      </c>
      <c r="AF43" s="7">
        <v>2.28</v>
      </c>
      <c r="AG43" s="6">
        <f t="shared" si="3"/>
        <v>10.251952176339284</v>
      </c>
      <c r="AH43" s="5">
        <v>10.66</v>
      </c>
      <c r="AI43" s="7">
        <v>2.27</v>
      </c>
      <c r="AJ43" s="6">
        <f t="shared" si="4"/>
        <v>12.93</v>
      </c>
      <c r="AK43" s="5">
        <v>13.6566</v>
      </c>
      <c r="AL43" s="7">
        <v>2.6</v>
      </c>
      <c r="AM43" s="27">
        <f t="shared" si="18"/>
        <v>16.2566</v>
      </c>
      <c r="AN43" s="19">
        <f t="shared" si="19"/>
        <v>107.69602993024553</v>
      </c>
      <c r="AO43" s="20">
        <f t="shared" si="20"/>
        <v>31.180000000000003</v>
      </c>
      <c r="AP43" s="18">
        <f t="shared" si="21"/>
        <v>138.87602993024552</v>
      </c>
    </row>
    <row r="44" spans="1:42" ht="38.25" customHeight="1">
      <c r="A44" s="2">
        <f t="shared" si="15"/>
        <v>37</v>
      </c>
      <c r="B44" s="24" t="s">
        <v>49</v>
      </c>
      <c r="C44" s="21" t="s">
        <v>263</v>
      </c>
      <c r="D44" s="5">
        <v>19.163000000000004</v>
      </c>
      <c r="E44" s="7">
        <v>4.19</v>
      </c>
      <c r="F44" s="6">
        <f t="shared" si="16"/>
        <v>23.353000000000005</v>
      </c>
      <c r="G44" s="5">
        <v>23.3474</v>
      </c>
      <c r="H44" s="7">
        <v>4.63</v>
      </c>
      <c r="I44" s="6">
        <f t="shared" si="17"/>
        <v>27.9774</v>
      </c>
      <c r="J44" s="5">
        <v>23.6222</v>
      </c>
      <c r="K44" s="7">
        <v>4.61</v>
      </c>
      <c r="L44" s="6">
        <f t="shared" si="2"/>
        <v>28.2322</v>
      </c>
      <c r="M44" s="5">
        <v>17.11716089207129</v>
      </c>
      <c r="N44" s="7">
        <v>4.96</v>
      </c>
      <c r="O44" s="6">
        <f t="shared" si="9"/>
        <v>22.07716089207129</v>
      </c>
      <c r="P44" s="5">
        <v>8.003200000000001</v>
      </c>
      <c r="Q44" s="7">
        <v>3.98</v>
      </c>
      <c r="R44" s="6">
        <f t="shared" si="10"/>
        <v>11.983200000000002</v>
      </c>
      <c r="S44" s="5">
        <v>0</v>
      </c>
      <c r="T44" s="7">
        <v>3.38</v>
      </c>
      <c r="U44" s="6">
        <f t="shared" si="11"/>
        <v>3.38</v>
      </c>
      <c r="V44" s="5">
        <v>0</v>
      </c>
      <c r="W44" s="7">
        <v>1.77</v>
      </c>
      <c r="X44" s="6">
        <f t="shared" si="12"/>
        <v>1.77</v>
      </c>
      <c r="Y44" s="5">
        <v>0</v>
      </c>
      <c r="Z44" s="7">
        <v>1.8099999999999998</v>
      </c>
      <c r="AA44" s="6">
        <f t="shared" si="13"/>
        <v>1.8099999999999998</v>
      </c>
      <c r="AB44" s="5">
        <v>0</v>
      </c>
      <c r="AC44" s="7">
        <v>3.18</v>
      </c>
      <c r="AD44" s="6">
        <f t="shared" si="14"/>
        <v>3.18</v>
      </c>
      <c r="AE44" s="5">
        <v>10.9058</v>
      </c>
      <c r="AF44" s="7">
        <v>3.75</v>
      </c>
      <c r="AG44" s="6">
        <f t="shared" si="3"/>
        <v>14.6558</v>
      </c>
      <c r="AH44" s="5">
        <v>15.6632</v>
      </c>
      <c r="AI44" s="7">
        <v>3.81</v>
      </c>
      <c r="AJ44" s="6">
        <f t="shared" si="4"/>
        <v>19.4732</v>
      </c>
      <c r="AK44" s="5">
        <v>22.015420097760675</v>
      </c>
      <c r="AL44" s="7">
        <v>3.82</v>
      </c>
      <c r="AM44" s="27">
        <f t="shared" si="18"/>
        <v>25.835420097760675</v>
      </c>
      <c r="AN44" s="19">
        <f t="shared" si="19"/>
        <v>139.83738098983198</v>
      </c>
      <c r="AO44" s="20">
        <f t="shared" si="20"/>
        <v>43.89</v>
      </c>
      <c r="AP44" s="18">
        <f t="shared" si="21"/>
        <v>183.72738098983197</v>
      </c>
    </row>
    <row r="45" spans="1:42" ht="38.25" customHeight="1">
      <c r="A45" s="2">
        <f t="shared" si="15"/>
        <v>38</v>
      </c>
      <c r="B45" s="24" t="s">
        <v>50</v>
      </c>
      <c r="C45" s="3"/>
      <c r="D45" s="10">
        <v>3.21</v>
      </c>
      <c r="E45" s="10">
        <v>0.93</v>
      </c>
      <c r="F45" s="6">
        <f t="shared" si="16"/>
        <v>4.14</v>
      </c>
      <c r="G45" s="10">
        <v>3.21</v>
      </c>
      <c r="H45" s="10">
        <v>0.87</v>
      </c>
      <c r="I45" s="6">
        <f t="shared" si="17"/>
        <v>4.08</v>
      </c>
      <c r="J45" s="10">
        <v>3.21</v>
      </c>
      <c r="K45" s="10">
        <v>0.81</v>
      </c>
      <c r="L45" s="6">
        <f t="shared" si="2"/>
        <v>4.02</v>
      </c>
      <c r="M45" s="10">
        <v>3.21</v>
      </c>
      <c r="N45" s="10">
        <v>0.69</v>
      </c>
      <c r="O45" s="6">
        <f t="shared" si="9"/>
        <v>3.9</v>
      </c>
      <c r="P45" s="10">
        <v>3.21</v>
      </c>
      <c r="Q45" s="10">
        <v>0.69</v>
      </c>
      <c r="R45" s="6">
        <f t="shared" si="10"/>
        <v>3.9</v>
      </c>
      <c r="S45" s="10">
        <v>0</v>
      </c>
      <c r="T45" s="10">
        <v>0.68</v>
      </c>
      <c r="U45" s="6">
        <f t="shared" si="11"/>
        <v>0.68</v>
      </c>
      <c r="V45" s="10">
        <v>0</v>
      </c>
      <c r="W45" s="10">
        <v>0.81</v>
      </c>
      <c r="X45" s="6">
        <f t="shared" si="12"/>
        <v>0.81</v>
      </c>
      <c r="Y45" s="10">
        <v>0</v>
      </c>
      <c r="Z45" s="10">
        <v>0.57</v>
      </c>
      <c r="AA45" s="6">
        <f t="shared" si="13"/>
        <v>0.57</v>
      </c>
      <c r="AB45" s="10">
        <v>0</v>
      </c>
      <c r="AC45" s="10">
        <v>0.57</v>
      </c>
      <c r="AD45" s="6">
        <f t="shared" si="14"/>
        <v>0.57</v>
      </c>
      <c r="AE45" s="10">
        <v>3.2110999999999996</v>
      </c>
      <c r="AF45" s="10">
        <v>0.63</v>
      </c>
      <c r="AG45" s="6">
        <f t="shared" si="3"/>
        <v>3.8410999999999995</v>
      </c>
      <c r="AH45" s="10">
        <v>3.21</v>
      </c>
      <c r="AI45" s="10">
        <v>0.69</v>
      </c>
      <c r="AJ45" s="6">
        <f t="shared" si="4"/>
        <v>3.9</v>
      </c>
      <c r="AK45" s="10">
        <v>3.21</v>
      </c>
      <c r="AL45" s="10">
        <v>0.69</v>
      </c>
      <c r="AM45" s="27">
        <f t="shared" si="18"/>
        <v>3.9</v>
      </c>
      <c r="AN45" s="19">
        <f t="shared" si="19"/>
        <v>25.6811</v>
      </c>
      <c r="AO45" s="20">
        <f t="shared" si="20"/>
        <v>8.63</v>
      </c>
      <c r="AP45" s="18">
        <f t="shared" si="21"/>
        <v>34.311099999999996</v>
      </c>
    </row>
    <row r="46" spans="1:42" ht="38.25" customHeight="1">
      <c r="A46" s="2">
        <f t="shared" si="15"/>
        <v>39</v>
      </c>
      <c r="B46" s="24" t="s">
        <v>261</v>
      </c>
      <c r="C46" s="3"/>
      <c r="D46" s="10">
        <v>10.41</v>
      </c>
      <c r="E46" s="10">
        <v>3.38</v>
      </c>
      <c r="F46" s="6">
        <f t="shared" si="16"/>
        <v>13.79</v>
      </c>
      <c r="G46" s="10">
        <v>10.41</v>
      </c>
      <c r="H46" s="10">
        <v>1.83</v>
      </c>
      <c r="I46" s="6">
        <f t="shared" si="17"/>
        <v>12.24</v>
      </c>
      <c r="J46" s="10">
        <v>10.41</v>
      </c>
      <c r="K46" s="10">
        <v>1.44</v>
      </c>
      <c r="L46" s="6">
        <f t="shared" si="2"/>
        <v>11.85</v>
      </c>
      <c r="M46" s="10">
        <v>10.41</v>
      </c>
      <c r="N46" s="10">
        <v>0.88</v>
      </c>
      <c r="O46" s="6">
        <f t="shared" si="9"/>
        <v>11.290000000000001</v>
      </c>
      <c r="P46" s="10">
        <v>10.41</v>
      </c>
      <c r="Q46" s="10">
        <v>1.27</v>
      </c>
      <c r="R46" s="6">
        <f t="shared" si="10"/>
        <v>11.68</v>
      </c>
      <c r="S46" s="10">
        <v>0</v>
      </c>
      <c r="T46" s="10">
        <v>0.97</v>
      </c>
      <c r="U46" s="6">
        <f t="shared" si="11"/>
        <v>0.97</v>
      </c>
      <c r="V46" s="10">
        <v>0</v>
      </c>
      <c r="W46" s="10">
        <v>1.22</v>
      </c>
      <c r="X46" s="6">
        <f t="shared" si="12"/>
        <v>1.22</v>
      </c>
      <c r="Y46" s="10">
        <v>0</v>
      </c>
      <c r="Z46" s="10">
        <v>1.39</v>
      </c>
      <c r="AA46" s="6">
        <f t="shared" si="13"/>
        <v>1.39</v>
      </c>
      <c r="AB46" s="10">
        <v>0</v>
      </c>
      <c r="AC46" s="10">
        <v>1.25</v>
      </c>
      <c r="AD46" s="6">
        <f t="shared" si="14"/>
        <v>1.25</v>
      </c>
      <c r="AE46" s="10">
        <v>10.406918999999998</v>
      </c>
      <c r="AF46" s="10">
        <v>1.51</v>
      </c>
      <c r="AG46" s="6">
        <f t="shared" si="3"/>
        <v>11.916918999999998</v>
      </c>
      <c r="AH46" s="10">
        <v>10.41</v>
      </c>
      <c r="AI46" s="10">
        <v>2.21</v>
      </c>
      <c r="AJ46" s="6">
        <f t="shared" si="4"/>
        <v>12.620000000000001</v>
      </c>
      <c r="AK46" s="10">
        <v>10.41</v>
      </c>
      <c r="AL46" s="10">
        <v>2.81</v>
      </c>
      <c r="AM46" s="27">
        <f t="shared" si="18"/>
        <v>13.22</v>
      </c>
      <c r="AN46" s="19">
        <f t="shared" si="19"/>
        <v>83.27691899999999</v>
      </c>
      <c r="AO46" s="20">
        <f t="shared" si="20"/>
        <v>20.16</v>
      </c>
      <c r="AP46" s="18">
        <f t="shared" si="21"/>
        <v>103.43691899999999</v>
      </c>
    </row>
    <row r="47" spans="1:42" ht="38.25" customHeight="1">
      <c r="A47" s="2">
        <f t="shared" si="15"/>
        <v>40</v>
      </c>
      <c r="B47" s="24" t="s">
        <v>51</v>
      </c>
      <c r="C47" s="21" t="s">
        <v>263</v>
      </c>
      <c r="D47" s="5">
        <v>45.3858</v>
      </c>
      <c r="E47" s="7">
        <v>14.5</v>
      </c>
      <c r="F47" s="6">
        <f t="shared" si="16"/>
        <v>59.8858</v>
      </c>
      <c r="G47" s="5">
        <v>50.864200000000004</v>
      </c>
      <c r="H47" s="7">
        <v>13.66</v>
      </c>
      <c r="I47" s="6">
        <f t="shared" si="17"/>
        <v>64.52420000000001</v>
      </c>
      <c r="J47" s="5">
        <v>50.2362</v>
      </c>
      <c r="K47" s="7">
        <v>12.15</v>
      </c>
      <c r="L47" s="6">
        <f t="shared" si="2"/>
        <v>62.386199999999995</v>
      </c>
      <c r="M47" s="5">
        <v>38.633707798518614</v>
      </c>
      <c r="N47" s="7">
        <v>14.2</v>
      </c>
      <c r="O47" s="6">
        <f t="shared" si="9"/>
        <v>52.83370779851862</v>
      </c>
      <c r="P47" s="5">
        <v>16.832</v>
      </c>
      <c r="Q47" s="7">
        <v>11.88</v>
      </c>
      <c r="R47" s="6">
        <f t="shared" si="10"/>
        <v>28.712000000000003</v>
      </c>
      <c r="S47" s="5">
        <v>0</v>
      </c>
      <c r="T47" s="7">
        <v>10.6</v>
      </c>
      <c r="U47" s="6">
        <f t="shared" si="11"/>
        <v>10.6</v>
      </c>
      <c r="V47" s="5">
        <v>0</v>
      </c>
      <c r="W47" s="7">
        <v>5.309999999999999</v>
      </c>
      <c r="X47" s="6">
        <f t="shared" si="12"/>
        <v>5.309999999999999</v>
      </c>
      <c r="Y47" s="5">
        <v>0</v>
      </c>
      <c r="Z47" s="7">
        <v>7.51</v>
      </c>
      <c r="AA47" s="6">
        <f t="shared" si="13"/>
        <v>7.51</v>
      </c>
      <c r="AB47" s="5">
        <v>0</v>
      </c>
      <c r="AC47" s="7">
        <v>10.53</v>
      </c>
      <c r="AD47" s="6">
        <f t="shared" si="14"/>
        <v>10.53</v>
      </c>
      <c r="AE47" s="5">
        <v>26.463518295162622</v>
      </c>
      <c r="AF47" s="7">
        <v>10.78</v>
      </c>
      <c r="AG47" s="6">
        <f t="shared" si="3"/>
        <v>37.24351829516262</v>
      </c>
      <c r="AH47" s="5">
        <v>36.9278</v>
      </c>
      <c r="AI47" s="7">
        <v>12.12</v>
      </c>
      <c r="AJ47" s="6">
        <f t="shared" si="4"/>
        <v>49.047799999999995</v>
      </c>
      <c r="AK47" s="5">
        <v>50.2748</v>
      </c>
      <c r="AL47" s="7">
        <v>12.33</v>
      </c>
      <c r="AM47" s="27">
        <f t="shared" si="18"/>
        <v>62.6048</v>
      </c>
      <c r="AN47" s="19">
        <f t="shared" si="19"/>
        <v>315.61802609368124</v>
      </c>
      <c r="AO47" s="20">
        <f t="shared" si="20"/>
        <v>135.57000000000002</v>
      </c>
      <c r="AP47" s="18">
        <f t="shared" si="21"/>
        <v>451.18802609368123</v>
      </c>
    </row>
    <row r="48" spans="1:42" ht="38.25" customHeight="1">
      <c r="A48" s="2">
        <f t="shared" si="15"/>
        <v>41</v>
      </c>
      <c r="B48" s="24" t="s">
        <v>52</v>
      </c>
      <c r="C48" s="21" t="s">
        <v>263</v>
      </c>
      <c r="D48" s="5">
        <v>45.0512</v>
      </c>
      <c r="E48" s="7">
        <v>13.52</v>
      </c>
      <c r="F48" s="6">
        <f t="shared" si="16"/>
        <v>58.571200000000005</v>
      </c>
      <c r="G48" s="5">
        <v>51.394</v>
      </c>
      <c r="H48" s="7">
        <v>14.01</v>
      </c>
      <c r="I48" s="6">
        <f t="shared" si="17"/>
        <v>65.404</v>
      </c>
      <c r="J48" s="5">
        <v>54.266</v>
      </c>
      <c r="K48" s="7">
        <v>12.94</v>
      </c>
      <c r="L48" s="6">
        <f t="shared" si="2"/>
        <v>67.206</v>
      </c>
      <c r="M48" s="5">
        <v>41.53636282522495</v>
      </c>
      <c r="N48" s="7">
        <v>13.55</v>
      </c>
      <c r="O48" s="6">
        <f t="shared" si="9"/>
        <v>55.08636282522495</v>
      </c>
      <c r="P48" s="5">
        <v>17.082037174775053</v>
      </c>
      <c r="Q48" s="7">
        <v>11.7</v>
      </c>
      <c r="R48" s="6">
        <f t="shared" si="10"/>
        <v>28.782037174775052</v>
      </c>
      <c r="S48" s="5">
        <v>0</v>
      </c>
      <c r="T48" s="7">
        <v>11.11</v>
      </c>
      <c r="U48" s="6">
        <f t="shared" si="11"/>
        <v>11.11</v>
      </c>
      <c r="V48" s="5">
        <v>0</v>
      </c>
      <c r="W48" s="7">
        <v>5.75</v>
      </c>
      <c r="X48" s="6">
        <f t="shared" si="12"/>
        <v>5.75</v>
      </c>
      <c r="Y48" s="5">
        <v>0</v>
      </c>
      <c r="Z48" s="7">
        <v>6.659999999999999</v>
      </c>
      <c r="AA48" s="6">
        <f t="shared" si="13"/>
        <v>6.659999999999999</v>
      </c>
      <c r="AB48" s="5">
        <v>0</v>
      </c>
      <c r="AC48" s="7">
        <v>11.3</v>
      </c>
      <c r="AD48" s="6">
        <f t="shared" si="14"/>
        <v>11.3</v>
      </c>
      <c r="AE48" s="5">
        <v>27.242224207180815</v>
      </c>
      <c r="AF48" s="7">
        <v>10.65</v>
      </c>
      <c r="AG48" s="6">
        <f t="shared" si="3"/>
        <v>37.89222420718082</v>
      </c>
      <c r="AH48" s="5">
        <v>38.17175468749999</v>
      </c>
      <c r="AI48" s="7">
        <v>12.31</v>
      </c>
      <c r="AJ48" s="6">
        <f t="shared" si="4"/>
        <v>50.48175468749999</v>
      </c>
      <c r="AK48" s="5">
        <v>48.8012</v>
      </c>
      <c r="AL48" s="7">
        <v>13.4</v>
      </c>
      <c r="AM48" s="27">
        <f t="shared" si="18"/>
        <v>62.2012</v>
      </c>
      <c r="AN48" s="19">
        <f t="shared" si="19"/>
        <v>323.5447788946808</v>
      </c>
      <c r="AO48" s="20">
        <f t="shared" si="20"/>
        <v>136.9</v>
      </c>
      <c r="AP48" s="18">
        <f t="shared" si="21"/>
        <v>460.4447788946809</v>
      </c>
    </row>
    <row r="49" spans="1:42" ht="38.25" customHeight="1">
      <c r="A49" s="2">
        <f t="shared" si="15"/>
        <v>42</v>
      </c>
      <c r="B49" s="24" t="s">
        <v>54</v>
      </c>
      <c r="C49" s="21" t="s">
        <v>263</v>
      </c>
      <c r="D49" s="5">
        <v>76.4208</v>
      </c>
      <c r="E49" s="7">
        <v>16.43</v>
      </c>
      <c r="F49" s="6">
        <f t="shared" si="16"/>
        <v>92.85079999999999</v>
      </c>
      <c r="G49" s="5">
        <v>89.1318</v>
      </c>
      <c r="H49" s="7">
        <v>16.19</v>
      </c>
      <c r="I49" s="6">
        <f t="shared" si="17"/>
        <v>105.3218</v>
      </c>
      <c r="J49" s="5">
        <v>93.0562</v>
      </c>
      <c r="K49" s="7">
        <v>13.92</v>
      </c>
      <c r="L49" s="6">
        <f t="shared" si="2"/>
        <v>106.9762</v>
      </c>
      <c r="M49" s="5">
        <v>65.952959</v>
      </c>
      <c r="N49" s="7">
        <v>16.23</v>
      </c>
      <c r="O49" s="6">
        <f t="shared" si="9"/>
        <v>82.18295900000001</v>
      </c>
      <c r="P49" s="5">
        <v>26.357041000000006</v>
      </c>
      <c r="Q49" s="7">
        <v>13.81</v>
      </c>
      <c r="R49" s="6">
        <f t="shared" si="10"/>
        <v>40.167041000000005</v>
      </c>
      <c r="S49" s="5">
        <v>0</v>
      </c>
      <c r="T49" s="7">
        <v>13.15</v>
      </c>
      <c r="U49" s="6">
        <f t="shared" si="11"/>
        <v>13.15</v>
      </c>
      <c r="V49" s="5">
        <v>0</v>
      </c>
      <c r="W49" s="7">
        <v>10.13</v>
      </c>
      <c r="X49" s="6">
        <f t="shared" si="12"/>
        <v>10.13</v>
      </c>
      <c r="Y49" s="5">
        <v>0</v>
      </c>
      <c r="Z49" s="7">
        <v>9.8</v>
      </c>
      <c r="AA49" s="6">
        <f t="shared" si="13"/>
        <v>9.8</v>
      </c>
      <c r="AB49" s="5">
        <v>0</v>
      </c>
      <c r="AC49" s="7">
        <v>11.72</v>
      </c>
      <c r="AD49" s="6">
        <f t="shared" si="14"/>
        <v>11.72</v>
      </c>
      <c r="AE49" s="5">
        <v>36.822</v>
      </c>
      <c r="AF49" s="7">
        <v>12.28</v>
      </c>
      <c r="AG49" s="6">
        <f t="shared" si="3"/>
        <v>49.102000000000004</v>
      </c>
      <c r="AH49" s="5">
        <v>61.653</v>
      </c>
      <c r="AI49" s="7">
        <v>13.58</v>
      </c>
      <c r="AJ49" s="6">
        <f t="shared" si="4"/>
        <v>75.233</v>
      </c>
      <c r="AK49" s="5">
        <v>86.1032</v>
      </c>
      <c r="AL49" s="7">
        <v>15.2</v>
      </c>
      <c r="AM49" s="27">
        <f t="shared" si="18"/>
        <v>101.3032</v>
      </c>
      <c r="AN49" s="19">
        <f t="shared" si="19"/>
        <v>535.497</v>
      </c>
      <c r="AO49" s="20">
        <f t="shared" si="20"/>
        <v>162.44</v>
      </c>
      <c r="AP49" s="18">
        <f t="shared" si="21"/>
        <v>697.9370000000001</v>
      </c>
    </row>
    <row r="50" spans="1:42" ht="38.25" customHeight="1">
      <c r="A50" s="2">
        <f t="shared" si="15"/>
        <v>43</v>
      </c>
      <c r="B50" s="24" t="s">
        <v>55</v>
      </c>
      <c r="C50" s="21"/>
      <c r="D50" s="10">
        <v>43.230199999999996</v>
      </c>
      <c r="E50" s="10">
        <v>9.7</v>
      </c>
      <c r="F50" s="6">
        <f>D50+E50</f>
        <v>52.9302</v>
      </c>
      <c r="G50" s="10">
        <v>17.899800000000003</v>
      </c>
      <c r="H50" s="10">
        <v>7.2</v>
      </c>
      <c r="I50" s="6">
        <f>G50+H50</f>
        <v>25.099800000000002</v>
      </c>
      <c r="J50" s="10">
        <v>21.5702</v>
      </c>
      <c r="K50" s="10">
        <v>8.26</v>
      </c>
      <c r="L50" s="6">
        <f>J50+K50</f>
        <v>29.830199999999998</v>
      </c>
      <c r="M50" s="10">
        <v>30.57</v>
      </c>
      <c r="N50" s="10">
        <v>9.74</v>
      </c>
      <c r="O50" s="6">
        <f>M50+N50</f>
        <v>40.31</v>
      </c>
      <c r="P50" s="10">
        <v>39.57</v>
      </c>
      <c r="Q50" s="10">
        <v>8.74</v>
      </c>
      <c r="R50" s="6">
        <f>P50+Q50</f>
        <v>48.31</v>
      </c>
      <c r="S50" s="10">
        <v>0</v>
      </c>
      <c r="T50" s="10">
        <v>9.23</v>
      </c>
      <c r="U50" s="6">
        <f>S50+T50</f>
        <v>9.23</v>
      </c>
      <c r="V50" s="10">
        <v>0</v>
      </c>
      <c r="W50" s="10">
        <v>7.6</v>
      </c>
      <c r="X50" s="6">
        <f>V50+W50</f>
        <v>7.6</v>
      </c>
      <c r="Y50" s="10">
        <v>0</v>
      </c>
      <c r="Z50" s="10">
        <v>7.31</v>
      </c>
      <c r="AA50" s="6">
        <f>Y50+Z50</f>
        <v>7.31</v>
      </c>
      <c r="AB50" s="10">
        <v>0</v>
      </c>
      <c r="AC50" s="10">
        <v>7.31</v>
      </c>
      <c r="AD50" s="6">
        <f>AB50+AC50</f>
        <v>7.31</v>
      </c>
      <c r="AE50" s="10">
        <v>30.56976</v>
      </c>
      <c r="AF50" s="10">
        <v>7.07</v>
      </c>
      <c r="AG50" s="6">
        <f>AE50+AF50</f>
        <v>37.639759999999995</v>
      </c>
      <c r="AH50" s="10">
        <v>30.56</v>
      </c>
      <c r="AI50" s="10">
        <v>7.57</v>
      </c>
      <c r="AJ50" s="6">
        <f>AH50+AI50</f>
        <v>38.129999999999995</v>
      </c>
      <c r="AK50" s="10">
        <v>30.56</v>
      </c>
      <c r="AL50" s="10">
        <v>6.71</v>
      </c>
      <c r="AM50" s="27">
        <f>AK50+AL50</f>
        <v>37.269999999999996</v>
      </c>
      <c r="AN50" s="19">
        <f>D50+G50+J50+M50+P50+S50+V50+Y50+AB50+AE50+AH50+AK50</f>
        <v>244.52996</v>
      </c>
      <c r="AO50" s="20">
        <f>E50+H50+K50+N50+Q50+T50+W50+Z50+AC50+AF50+AI50+AL50</f>
        <v>96.43999999999998</v>
      </c>
      <c r="AP50" s="18">
        <f>F50+I50+L50+O50+R50+U50+X50+AA50+AD50+AG50+AJ50+AM50</f>
        <v>340.96995999999996</v>
      </c>
    </row>
    <row r="51" spans="1:42" ht="38.25" customHeight="1">
      <c r="A51" s="2">
        <f t="shared" si="15"/>
        <v>44</v>
      </c>
      <c r="B51" s="24" t="s">
        <v>56</v>
      </c>
      <c r="C51" s="21" t="s">
        <v>263</v>
      </c>
      <c r="D51" s="5">
        <v>125.87899999999999</v>
      </c>
      <c r="E51" s="7">
        <v>26.31</v>
      </c>
      <c r="F51" s="6">
        <f t="shared" si="16"/>
        <v>152.189</v>
      </c>
      <c r="G51" s="5">
        <v>147.529</v>
      </c>
      <c r="H51" s="7">
        <v>26.83</v>
      </c>
      <c r="I51" s="6">
        <f t="shared" si="17"/>
        <v>174.35899999999998</v>
      </c>
      <c r="J51" s="5">
        <v>146.9878</v>
      </c>
      <c r="K51" s="7">
        <v>24.7</v>
      </c>
      <c r="L51" s="6">
        <f t="shared" si="2"/>
        <v>171.68779999999998</v>
      </c>
      <c r="M51" s="5">
        <v>104.785471</v>
      </c>
      <c r="N51" s="7">
        <v>27.15</v>
      </c>
      <c r="O51" s="6">
        <f t="shared" si="9"/>
        <v>131.935471</v>
      </c>
      <c r="P51" s="5">
        <v>39.627728999999995</v>
      </c>
      <c r="Q51" s="7">
        <v>22.63</v>
      </c>
      <c r="R51" s="6">
        <f t="shared" si="10"/>
        <v>62.257729</v>
      </c>
      <c r="S51" s="5">
        <v>0</v>
      </c>
      <c r="T51" s="7">
        <v>19.85</v>
      </c>
      <c r="U51" s="6">
        <f t="shared" si="11"/>
        <v>19.85</v>
      </c>
      <c r="V51" s="5">
        <v>0</v>
      </c>
      <c r="W51" s="7">
        <v>16.36</v>
      </c>
      <c r="X51" s="6">
        <f t="shared" si="12"/>
        <v>16.36</v>
      </c>
      <c r="Y51" s="5">
        <v>0</v>
      </c>
      <c r="Z51" s="7">
        <v>15.39</v>
      </c>
      <c r="AA51" s="6">
        <f t="shared" si="13"/>
        <v>15.39</v>
      </c>
      <c r="AB51" s="5">
        <v>0</v>
      </c>
      <c r="AC51" s="7">
        <v>18.87</v>
      </c>
      <c r="AD51" s="6">
        <f t="shared" si="14"/>
        <v>18.87</v>
      </c>
      <c r="AE51" s="5">
        <v>59.353</v>
      </c>
      <c r="AF51" s="7">
        <v>20.54</v>
      </c>
      <c r="AG51" s="6">
        <f t="shared" si="3"/>
        <v>79.893</v>
      </c>
      <c r="AH51" s="5">
        <v>99.0986</v>
      </c>
      <c r="AI51" s="7">
        <v>23.8</v>
      </c>
      <c r="AJ51" s="6">
        <f t="shared" si="4"/>
        <v>122.8986</v>
      </c>
      <c r="AK51" s="5">
        <v>142.40019999999998</v>
      </c>
      <c r="AL51" s="7">
        <v>25.75</v>
      </c>
      <c r="AM51" s="27">
        <f t="shared" si="18"/>
        <v>168.15019999999998</v>
      </c>
      <c r="AN51" s="19">
        <f t="shared" si="19"/>
        <v>865.6608000000001</v>
      </c>
      <c r="AO51" s="20">
        <f t="shared" si="20"/>
        <v>268.17999999999995</v>
      </c>
      <c r="AP51" s="18">
        <f t="shared" si="21"/>
        <v>1133.8408</v>
      </c>
    </row>
    <row r="52" spans="1:42" ht="38.25" customHeight="1">
      <c r="A52" s="2">
        <f t="shared" si="15"/>
        <v>45</v>
      </c>
      <c r="B52" s="24" t="s">
        <v>57</v>
      </c>
      <c r="C52" s="21" t="s">
        <v>263</v>
      </c>
      <c r="D52" s="5">
        <v>123.70000000000002</v>
      </c>
      <c r="E52" s="7">
        <v>29.66</v>
      </c>
      <c r="F52" s="6">
        <f t="shared" si="16"/>
        <v>153.36</v>
      </c>
      <c r="G52" s="5">
        <v>128.1398</v>
      </c>
      <c r="H52" s="7">
        <v>30.4</v>
      </c>
      <c r="I52" s="6">
        <f t="shared" si="17"/>
        <v>158.5398</v>
      </c>
      <c r="J52" s="5">
        <v>124.20479999999999</v>
      </c>
      <c r="K52" s="7">
        <v>27.36</v>
      </c>
      <c r="L52" s="6">
        <f t="shared" si="2"/>
        <v>151.5648</v>
      </c>
      <c r="M52" s="5">
        <v>93.186138</v>
      </c>
      <c r="N52" s="7">
        <v>30.56</v>
      </c>
      <c r="O52" s="6">
        <f t="shared" si="9"/>
        <v>123.746138</v>
      </c>
      <c r="P52" s="5">
        <v>42.05646200000001</v>
      </c>
      <c r="Q52" s="7">
        <v>26.04</v>
      </c>
      <c r="R52" s="6">
        <f t="shared" si="10"/>
        <v>68.096462</v>
      </c>
      <c r="S52" s="5">
        <v>0</v>
      </c>
      <c r="T52" s="7">
        <v>26.54</v>
      </c>
      <c r="U52" s="6">
        <f t="shared" si="11"/>
        <v>26.54</v>
      </c>
      <c r="V52" s="5">
        <v>0</v>
      </c>
      <c r="W52" s="7">
        <v>13.620000000000001</v>
      </c>
      <c r="X52" s="6">
        <f t="shared" si="12"/>
        <v>13.620000000000001</v>
      </c>
      <c r="Y52" s="5">
        <v>0</v>
      </c>
      <c r="Z52" s="7">
        <v>15.45</v>
      </c>
      <c r="AA52" s="6">
        <f t="shared" si="13"/>
        <v>15.45</v>
      </c>
      <c r="AB52" s="5">
        <v>0</v>
      </c>
      <c r="AC52" s="7">
        <v>24.64</v>
      </c>
      <c r="AD52" s="6">
        <f t="shared" si="14"/>
        <v>24.64</v>
      </c>
      <c r="AE52" s="5">
        <v>71.91318</v>
      </c>
      <c r="AF52" s="7">
        <v>24.58</v>
      </c>
      <c r="AG52" s="6">
        <f t="shared" si="3"/>
        <v>96.49318</v>
      </c>
      <c r="AH52" s="5">
        <v>90.1156</v>
      </c>
      <c r="AI52" s="7">
        <v>27.91</v>
      </c>
      <c r="AJ52" s="6">
        <f t="shared" si="4"/>
        <v>118.0256</v>
      </c>
      <c r="AK52" s="5">
        <v>113.4906</v>
      </c>
      <c r="AL52" s="7">
        <v>28.88</v>
      </c>
      <c r="AM52" s="27">
        <f t="shared" si="18"/>
        <v>142.3706</v>
      </c>
      <c r="AN52" s="19">
        <f t="shared" si="19"/>
        <v>786.8065799999999</v>
      </c>
      <c r="AO52" s="20">
        <f t="shared" si="20"/>
        <v>305.64</v>
      </c>
      <c r="AP52" s="18">
        <f t="shared" si="21"/>
        <v>1092.4465799999998</v>
      </c>
    </row>
    <row r="53" spans="1:42" ht="38.25" customHeight="1">
      <c r="A53" s="2">
        <f t="shared" si="15"/>
        <v>46</v>
      </c>
      <c r="B53" s="24" t="s">
        <v>59</v>
      </c>
      <c r="C53" s="21" t="s">
        <v>263</v>
      </c>
      <c r="D53" s="5">
        <v>137.84619999999998</v>
      </c>
      <c r="E53" s="7">
        <v>43.28</v>
      </c>
      <c r="F53" s="6">
        <f t="shared" si="16"/>
        <v>181.12619999999998</v>
      </c>
      <c r="G53" s="5">
        <v>158.933</v>
      </c>
      <c r="H53" s="7">
        <v>43.41</v>
      </c>
      <c r="I53" s="6">
        <f t="shared" si="17"/>
        <v>202.343</v>
      </c>
      <c r="J53" s="5">
        <v>155.8522</v>
      </c>
      <c r="K53" s="7">
        <v>39.37</v>
      </c>
      <c r="L53" s="6">
        <f t="shared" si="2"/>
        <v>195.22220000000002</v>
      </c>
      <c r="M53" s="5">
        <v>114.907435</v>
      </c>
      <c r="N53" s="7">
        <v>42.72</v>
      </c>
      <c r="O53" s="6">
        <f t="shared" si="9"/>
        <v>157.627435</v>
      </c>
      <c r="P53" s="5">
        <v>52.6622</v>
      </c>
      <c r="Q53" s="7">
        <v>37</v>
      </c>
      <c r="R53" s="6">
        <f t="shared" si="10"/>
        <v>89.6622</v>
      </c>
      <c r="S53" s="5">
        <v>0</v>
      </c>
      <c r="T53" s="7">
        <v>35.7</v>
      </c>
      <c r="U53" s="6">
        <f t="shared" si="11"/>
        <v>35.7</v>
      </c>
      <c r="V53" s="5">
        <v>0</v>
      </c>
      <c r="W53" s="7">
        <v>19.689999999999998</v>
      </c>
      <c r="X53" s="6">
        <f t="shared" si="12"/>
        <v>19.689999999999998</v>
      </c>
      <c r="Y53" s="5">
        <v>0</v>
      </c>
      <c r="Z53" s="7">
        <v>20.57</v>
      </c>
      <c r="AA53" s="6">
        <f t="shared" si="13"/>
        <v>20.57</v>
      </c>
      <c r="AB53" s="5">
        <v>0</v>
      </c>
      <c r="AC53" s="7">
        <v>37.95</v>
      </c>
      <c r="AD53" s="6">
        <f t="shared" si="14"/>
        <v>37.95</v>
      </c>
      <c r="AE53" s="5">
        <v>89.71276000000002</v>
      </c>
      <c r="AF53" s="7">
        <v>35.29</v>
      </c>
      <c r="AG53" s="6">
        <f t="shared" si="3"/>
        <v>125.00276000000002</v>
      </c>
      <c r="AH53" s="5">
        <v>119.8014</v>
      </c>
      <c r="AI53" s="7">
        <v>38.59</v>
      </c>
      <c r="AJ53" s="6">
        <f t="shared" si="4"/>
        <v>158.3914</v>
      </c>
      <c r="AK53" s="5">
        <v>158.679</v>
      </c>
      <c r="AL53" s="7">
        <v>41.8</v>
      </c>
      <c r="AM53" s="27">
        <f t="shared" si="18"/>
        <v>200.47899999999998</v>
      </c>
      <c r="AN53" s="19">
        <f t="shared" si="19"/>
        <v>988.394195</v>
      </c>
      <c r="AO53" s="20">
        <f t="shared" si="20"/>
        <v>435.37000000000006</v>
      </c>
      <c r="AP53" s="18">
        <f t="shared" si="21"/>
        <v>1423.7641950000002</v>
      </c>
    </row>
    <row r="54" spans="1:42" ht="12.75">
      <c r="A54" s="2">
        <f t="shared" si="15"/>
        <v>47</v>
      </c>
      <c r="B54" s="24" t="s">
        <v>219</v>
      </c>
      <c r="C54" s="21" t="s">
        <v>263</v>
      </c>
      <c r="D54" s="5">
        <v>104.8292</v>
      </c>
      <c r="E54" s="7">
        <v>29.39</v>
      </c>
      <c r="F54" s="6">
        <f t="shared" si="16"/>
        <v>134.2192</v>
      </c>
      <c r="G54" s="5">
        <v>127.6572</v>
      </c>
      <c r="H54" s="7">
        <v>30.84</v>
      </c>
      <c r="I54" s="6">
        <f t="shared" si="17"/>
        <v>158.4972</v>
      </c>
      <c r="J54" s="5">
        <v>127.418</v>
      </c>
      <c r="K54" s="7">
        <v>28.5</v>
      </c>
      <c r="L54" s="6">
        <f t="shared" si="2"/>
        <v>155.918</v>
      </c>
      <c r="M54" s="5">
        <v>82.664007</v>
      </c>
      <c r="N54" s="7">
        <v>30.49</v>
      </c>
      <c r="O54" s="6">
        <f t="shared" si="9"/>
        <v>113.154007</v>
      </c>
      <c r="P54" s="5">
        <v>29.74</v>
      </c>
      <c r="Q54" s="7">
        <v>26</v>
      </c>
      <c r="R54" s="6">
        <f t="shared" si="10"/>
        <v>55.739999999999995</v>
      </c>
      <c r="S54" s="5">
        <v>0</v>
      </c>
      <c r="T54" s="7">
        <v>21.04</v>
      </c>
      <c r="U54" s="6">
        <f t="shared" si="11"/>
        <v>21.04</v>
      </c>
      <c r="V54" s="5">
        <v>0</v>
      </c>
      <c r="W54" s="7">
        <v>19.02</v>
      </c>
      <c r="X54" s="6">
        <f t="shared" si="12"/>
        <v>19.02</v>
      </c>
      <c r="Y54" s="5">
        <v>0</v>
      </c>
      <c r="Z54" s="7">
        <v>16.41</v>
      </c>
      <c r="AA54" s="6">
        <f t="shared" si="13"/>
        <v>16.41</v>
      </c>
      <c r="AB54" s="5">
        <v>0</v>
      </c>
      <c r="AC54" s="7">
        <v>19.07</v>
      </c>
      <c r="AD54" s="6">
        <f t="shared" si="14"/>
        <v>19.07</v>
      </c>
      <c r="AE54" s="5">
        <v>41.166</v>
      </c>
      <c r="AF54" s="7">
        <v>22.08</v>
      </c>
      <c r="AG54" s="6">
        <f t="shared" si="3"/>
        <v>63.245999999999995</v>
      </c>
      <c r="AH54" s="5">
        <v>76.734</v>
      </c>
      <c r="AI54" s="7">
        <v>26.24</v>
      </c>
      <c r="AJ54" s="6">
        <f t="shared" si="4"/>
        <v>102.97399999999999</v>
      </c>
      <c r="AK54" s="5">
        <v>115.545</v>
      </c>
      <c r="AL54" s="7">
        <v>28.13</v>
      </c>
      <c r="AM54" s="27">
        <f t="shared" si="18"/>
        <v>143.675</v>
      </c>
      <c r="AN54" s="19">
        <f t="shared" si="19"/>
        <v>705.7534069999999</v>
      </c>
      <c r="AO54" s="20">
        <f t="shared" si="20"/>
        <v>297.21</v>
      </c>
      <c r="AP54" s="18">
        <f t="shared" si="21"/>
        <v>1002.963407</v>
      </c>
    </row>
    <row r="55" spans="1:42" ht="12.75">
      <c r="A55" s="2">
        <f t="shared" si="15"/>
        <v>48</v>
      </c>
      <c r="B55" s="24" t="s">
        <v>63</v>
      </c>
      <c r="C55" s="21" t="s">
        <v>263</v>
      </c>
      <c r="D55" s="5">
        <v>27.6714</v>
      </c>
      <c r="E55" s="7">
        <v>7.75</v>
      </c>
      <c r="F55" s="6">
        <f t="shared" si="16"/>
        <v>35.4214</v>
      </c>
      <c r="G55" s="5">
        <v>32.876599999999996</v>
      </c>
      <c r="H55" s="7">
        <v>7.84</v>
      </c>
      <c r="I55" s="6">
        <f t="shared" si="17"/>
        <v>40.7166</v>
      </c>
      <c r="J55" s="5">
        <v>33.4244</v>
      </c>
      <c r="K55" s="7">
        <v>6.84</v>
      </c>
      <c r="L55" s="6">
        <f t="shared" si="2"/>
        <v>40.264399999999995</v>
      </c>
      <c r="M55" s="5">
        <v>23.448273999999998</v>
      </c>
      <c r="N55" s="7">
        <v>6.99</v>
      </c>
      <c r="O55" s="6">
        <f t="shared" si="9"/>
        <v>30.438274</v>
      </c>
      <c r="P55" s="5">
        <v>10.6156</v>
      </c>
      <c r="Q55" s="7">
        <v>6.09</v>
      </c>
      <c r="R55" s="6">
        <f t="shared" si="10"/>
        <v>16.7056</v>
      </c>
      <c r="S55" s="5">
        <v>0</v>
      </c>
      <c r="T55" s="7">
        <v>5.41</v>
      </c>
      <c r="U55" s="6">
        <f t="shared" si="11"/>
        <v>5.41</v>
      </c>
      <c r="V55" s="5">
        <v>0</v>
      </c>
      <c r="W55" s="7">
        <v>2.6399999999999997</v>
      </c>
      <c r="X55" s="6">
        <f t="shared" si="12"/>
        <v>2.6399999999999997</v>
      </c>
      <c r="Y55" s="5">
        <v>0</v>
      </c>
      <c r="Z55" s="7">
        <v>1.5099999999999998</v>
      </c>
      <c r="AA55" s="6">
        <f t="shared" si="13"/>
        <v>1.5099999999999998</v>
      </c>
      <c r="AB55" s="5">
        <v>0</v>
      </c>
      <c r="AC55" s="7">
        <v>2.66</v>
      </c>
      <c r="AD55" s="6">
        <f t="shared" si="14"/>
        <v>2.66</v>
      </c>
      <c r="AE55" s="5">
        <v>13.287800000000002</v>
      </c>
      <c r="AF55" s="7">
        <v>3.42</v>
      </c>
      <c r="AG55" s="6">
        <f t="shared" si="3"/>
        <v>16.707800000000002</v>
      </c>
      <c r="AH55" s="5">
        <v>18.166800000000002</v>
      </c>
      <c r="AI55" s="7">
        <v>4.05</v>
      </c>
      <c r="AJ55" s="6">
        <f t="shared" si="4"/>
        <v>22.216800000000003</v>
      </c>
      <c r="AK55" s="5">
        <v>26.6226</v>
      </c>
      <c r="AL55" s="7">
        <v>4.26</v>
      </c>
      <c r="AM55" s="27">
        <f t="shared" si="18"/>
        <v>30.882599999999996</v>
      </c>
      <c r="AN55" s="19">
        <f t="shared" si="19"/>
        <v>186.113474</v>
      </c>
      <c r="AO55" s="20">
        <f t="shared" si="20"/>
        <v>59.46</v>
      </c>
      <c r="AP55" s="18">
        <f t="shared" si="21"/>
        <v>245.57347399999998</v>
      </c>
    </row>
    <row r="56" spans="1:42" ht="12.75">
      <c r="A56" s="2">
        <f t="shared" si="15"/>
        <v>49</v>
      </c>
      <c r="B56" s="24" t="s">
        <v>64</v>
      </c>
      <c r="C56" s="21" t="s">
        <v>263</v>
      </c>
      <c r="D56" s="5">
        <v>100.01</v>
      </c>
      <c r="E56" s="7">
        <v>29.28</v>
      </c>
      <c r="F56" s="6">
        <f t="shared" si="16"/>
        <v>129.29000000000002</v>
      </c>
      <c r="G56" s="5">
        <v>120.172</v>
      </c>
      <c r="H56" s="7">
        <v>29.08</v>
      </c>
      <c r="I56" s="6">
        <f t="shared" si="17"/>
        <v>149.252</v>
      </c>
      <c r="J56" s="5">
        <v>123.43</v>
      </c>
      <c r="K56" s="7">
        <v>25.67</v>
      </c>
      <c r="L56" s="6">
        <f t="shared" si="2"/>
        <v>149.10000000000002</v>
      </c>
      <c r="M56" s="5">
        <v>79.75650399999999</v>
      </c>
      <c r="N56" s="7">
        <v>28.52</v>
      </c>
      <c r="O56" s="6">
        <f t="shared" si="9"/>
        <v>108.27650399999999</v>
      </c>
      <c r="P56" s="5">
        <v>29.34</v>
      </c>
      <c r="Q56" s="7">
        <v>24.87</v>
      </c>
      <c r="R56" s="6">
        <f t="shared" si="10"/>
        <v>54.21</v>
      </c>
      <c r="S56" s="5">
        <v>0</v>
      </c>
      <c r="T56" s="7">
        <v>19.39</v>
      </c>
      <c r="U56" s="6">
        <f t="shared" si="11"/>
        <v>19.39</v>
      </c>
      <c r="V56" s="5">
        <v>0</v>
      </c>
      <c r="W56" s="7">
        <v>16.61</v>
      </c>
      <c r="X56" s="6">
        <f t="shared" si="12"/>
        <v>16.61</v>
      </c>
      <c r="Y56" s="5">
        <v>0</v>
      </c>
      <c r="Z56" s="7">
        <v>13.63</v>
      </c>
      <c r="AA56" s="6">
        <f t="shared" si="13"/>
        <v>13.63</v>
      </c>
      <c r="AB56" s="5">
        <v>0</v>
      </c>
      <c r="AC56" s="7">
        <v>17.77</v>
      </c>
      <c r="AD56" s="6">
        <f t="shared" si="14"/>
        <v>17.77</v>
      </c>
      <c r="AE56" s="5">
        <v>39.454</v>
      </c>
      <c r="AF56" s="7">
        <v>20.44</v>
      </c>
      <c r="AG56" s="6">
        <f t="shared" si="3"/>
        <v>59.894000000000005</v>
      </c>
      <c r="AH56" s="5">
        <v>73.35</v>
      </c>
      <c r="AI56" s="7">
        <v>25.16</v>
      </c>
      <c r="AJ56" s="6">
        <f t="shared" si="4"/>
        <v>98.50999999999999</v>
      </c>
      <c r="AK56" s="5">
        <v>108.1522</v>
      </c>
      <c r="AL56" s="7">
        <v>27.14</v>
      </c>
      <c r="AM56" s="27">
        <f t="shared" si="18"/>
        <v>135.29219999999998</v>
      </c>
      <c r="AN56" s="19">
        <f t="shared" si="19"/>
        <v>673.664704</v>
      </c>
      <c r="AO56" s="20">
        <f t="shared" si="20"/>
        <v>277.56</v>
      </c>
      <c r="AP56" s="18">
        <f t="shared" si="21"/>
        <v>951.224704</v>
      </c>
    </row>
    <row r="57" spans="1:42" ht="38.25" customHeight="1">
      <c r="A57" s="2">
        <f t="shared" si="15"/>
        <v>50</v>
      </c>
      <c r="B57" s="24" t="s">
        <v>62</v>
      </c>
      <c r="C57" s="21" t="s">
        <v>263</v>
      </c>
      <c r="D57" s="5">
        <v>98.73</v>
      </c>
      <c r="E57" s="7">
        <v>31.7</v>
      </c>
      <c r="F57" s="6">
        <f t="shared" si="16"/>
        <v>130.43</v>
      </c>
      <c r="G57" s="5">
        <v>118.22</v>
      </c>
      <c r="H57" s="7">
        <v>29.35</v>
      </c>
      <c r="I57" s="6">
        <f t="shared" si="17"/>
        <v>147.57</v>
      </c>
      <c r="J57" s="5">
        <v>122.11</v>
      </c>
      <c r="K57" s="7">
        <v>26.29</v>
      </c>
      <c r="L57" s="6">
        <f t="shared" si="2"/>
        <v>148.4</v>
      </c>
      <c r="M57" s="5">
        <v>81.888926</v>
      </c>
      <c r="N57" s="7">
        <v>31.32</v>
      </c>
      <c r="O57" s="6">
        <f t="shared" si="9"/>
        <v>113.20892599999999</v>
      </c>
      <c r="P57" s="5">
        <v>30.7</v>
      </c>
      <c r="Q57" s="7">
        <v>23.33</v>
      </c>
      <c r="R57" s="6">
        <f t="shared" si="10"/>
        <v>54.03</v>
      </c>
      <c r="S57" s="5">
        <v>0</v>
      </c>
      <c r="T57" s="7">
        <v>19.32</v>
      </c>
      <c r="U57" s="6">
        <f t="shared" si="11"/>
        <v>19.32</v>
      </c>
      <c r="V57" s="5">
        <v>0</v>
      </c>
      <c r="W57" s="7">
        <v>16.9</v>
      </c>
      <c r="X57" s="6">
        <f t="shared" si="12"/>
        <v>16.9</v>
      </c>
      <c r="Y57" s="5">
        <v>0</v>
      </c>
      <c r="Z57" s="7">
        <v>13.81</v>
      </c>
      <c r="AA57" s="6">
        <f t="shared" si="13"/>
        <v>13.81</v>
      </c>
      <c r="AB57" s="5">
        <v>0</v>
      </c>
      <c r="AC57" s="7">
        <v>17.42</v>
      </c>
      <c r="AD57" s="6">
        <f t="shared" si="14"/>
        <v>17.42</v>
      </c>
      <c r="AE57" s="5">
        <v>36.175</v>
      </c>
      <c r="AF57" s="7">
        <v>21.3</v>
      </c>
      <c r="AG57" s="6">
        <f t="shared" si="3"/>
        <v>57.474999999999994</v>
      </c>
      <c r="AH57" s="5">
        <v>61.48</v>
      </c>
      <c r="AI57" s="7">
        <v>25.86</v>
      </c>
      <c r="AJ57" s="6">
        <f t="shared" si="4"/>
        <v>87.34</v>
      </c>
      <c r="AK57" s="5">
        <v>105.352</v>
      </c>
      <c r="AL57" s="7">
        <v>27.48</v>
      </c>
      <c r="AM57" s="27">
        <f t="shared" si="18"/>
        <v>132.832</v>
      </c>
      <c r="AN57" s="19">
        <f t="shared" si="19"/>
        <v>654.655926</v>
      </c>
      <c r="AO57" s="20">
        <f t="shared" si="20"/>
        <v>284.08000000000004</v>
      </c>
      <c r="AP57" s="18">
        <f t="shared" si="21"/>
        <v>938.735926</v>
      </c>
    </row>
    <row r="58" spans="1:42" ht="51" customHeight="1">
      <c r="A58" s="2">
        <f t="shared" si="15"/>
        <v>51</v>
      </c>
      <c r="B58" s="24" t="s">
        <v>237</v>
      </c>
      <c r="C58" s="3"/>
      <c r="D58" s="10">
        <v>5.34</v>
      </c>
      <c r="E58" s="10">
        <v>0.76</v>
      </c>
      <c r="F58" s="6">
        <f t="shared" si="16"/>
        <v>6.1</v>
      </c>
      <c r="G58" s="10">
        <v>5.34</v>
      </c>
      <c r="H58" s="10">
        <v>1</v>
      </c>
      <c r="I58" s="6">
        <f t="shared" si="17"/>
        <v>6.34</v>
      </c>
      <c r="J58" s="10">
        <v>5.34</v>
      </c>
      <c r="K58" s="10">
        <v>1.12</v>
      </c>
      <c r="L58" s="6">
        <f t="shared" si="2"/>
        <v>6.46</v>
      </c>
      <c r="M58" s="10">
        <v>5.34</v>
      </c>
      <c r="N58" s="10">
        <v>0.7</v>
      </c>
      <c r="O58" s="6">
        <f t="shared" si="9"/>
        <v>6.04</v>
      </c>
      <c r="P58" s="10">
        <v>5.34</v>
      </c>
      <c r="Q58" s="10">
        <v>0.88</v>
      </c>
      <c r="R58" s="6">
        <f t="shared" si="10"/>
        <v>6.22</v>
      </c>
      <c r="S58" s="10">
        <v>0</v>
      </c>
      <c r="T58" s="10">
        <v>0.22</v>
      </c>
      <c r="U58" s="6">
        <f t="shared" si="11"/>
        <v>0.22</v>
      </c>
      <c r="V58" s="10">
        <v>0</v>
      </c>
      <c r="W58" s="10">
        <v>1.72</v>
      </c>
      <c r="X58" s="6">
        <f t="shared" si="12"/>
        <v>1.72</v>
      </c>
      <c r="Y58" s="10">
        <v>0</v>
      </c>
      <c r="Z58" s="10">
        <v>0.7</v>
      </c>
      <c r="AA58" s="6">
        <f t="shared" si="13"/>
        <v>0.7</v>
      </c>
      <c r="AB58" s="10">
        <v>0</v>
      </c>
      <c r="AC58" s="10">
        <v>0.7</v>
      </c>
      <c r="AD58" s="6">
        <f t="shared" si="14"/>
        <v>0.7</v>
      </c>
      <c r="AE58" s="10">
        <v>4.00608</v>
      </c>
      <c r="AF58" s="10">
        <v>1</v>
      </c>
      <c r="AG58" s="6">
        <f t="shared" si="3"/>
        <v>5.00608</v>
      </c>
      <c r="AH58" s="10">
        <v>5.34</v>
      </c>
      <c r="AI58" s="10">
        <v>0.7</v>
      </c>
      <c r="AJ58" s="6">
        <f t="shared" si="4"/>
        <v>6.04</v>
      </c>
      <c r="AK58" s="10">
        <v>5.34</v>
      </c>
      <c r="AL58" s="10">
        <v>0.82</v>
      </c>
      <c r="AM58" s="27">
        <f t="shared" si="18"/>
        <v>6.16</v>
      </c>
      <c r="AN58" s="19">
        <f t="shared" si="19"/>
        <v>41.38608000000001</v>
      </c>
      <c r="AO58" s="20">
        <f t="shared" si="20"/>
        <v>10.32</v>
      </c>
      <c r="AP58" s="18">
        <f t="shared" si="21"/>
        <v>51.70608</v>
      </c>
    </row>
    <row r="59" spans="1:42" ht="38.25" customHeight="1">
      <c r="A59" s="2">
        <f t="shared" si="15"/>
        <v>52</v>
      </c>
      <c r="B59" s="24" t="s">
        <v>69</v>
      </c>
      <c r="C59" s="21" t="s">
        <v>263</v>
      </c>
      <c r="D59" s="5">
        <v>193.47919999999996</v>
      </c>
      <c r="E59" s="7">
        <v>32.66</v>
      </c>
      <c r="F59" s="6">
        <f t="shared" si="16"/>
        <v>226.13919999999996</v>
      </c>
      <c r="G59" s="5">
        <v>221.51080000000002</v>
      </c>
      <c r="H59" s="7">
        <v>33.34</v>
      </c>
      <c r="I59" s="6">
        <f t="shared" si="17"/>
        <v>254.85080000000002</v>
      </c>
      <c r="J59" s="5">
        <v>217.1644</v>
      </c>
      <c r="K59" s="7">
        <v>30.17</v>
      </c>
      <c r="L59" s="6">
        <f t="shared" si="2"/>
        <v>247.33440000000002</v>
      </c>
      <c r="M59" s="5">
        <v>151.85968000000003</v>
      </c>
      <c r="N59" s="7">
        <v>30.7</v>
      </c>
      <c r="O59" s="6">
        <f t="shared" si="9"/>
        <v>182.55968000000001</v>
      </c>
      <c r="P59" s="5">
        <v>65.3612</v>
      </c>
      <c r="Q59" s="7">
        <v>27.75</v>
      </c>
      <c r="R59" s="6">
        <f t="shared" si="10"/>
        <v>93.1112</v>
      </c>
      <c r="S59" s="5">
        <v>0</v>
      </c>
      <c r="T59" s="7">
        <v>26.37</v>
      </c>
      <c r="U59" s="6">
        <f t="shared" si="11"/>
        <v>26.37</v>
      </c>
      <c r="V59" s="5">
        <v>0</v>
      </c>
      <c r="W59" s="7">
        <v>14.07</v>
      </c>
      <c r="X59" s="6">
        <f t="shared" si="12"/>
        <v>14.07</v>
      </c>
      <c r="Y59" s="5">
        <v>0</v>
      </c>
      <c r="Z59" s="7">
        <v>14.040000000000001</v>
      </c>
      <c r="AA59" s="6">
        <f t="shared" si="13"/>
        <v>14.040000000000001</v>
      </c>
      <c r="AB59" s="5">
        <v>0</v>
      </c>
      <c r="AC59" s="7">
        <v>24.16</v>
      </c>
      <c r="AD59" s="6">
        <f t="shared" si="14"/>
        <v>24.16</v>
      </c>
      <c r="AE59" s="5">
        <v>105.2516654623656</v>
      </c>
      <c r="AF59" s="7">
        <v>26.42</v>
      </c>
      <c r="AG59" s="6">
        <f t="shared" si="3"/>
        <v>131.67166546236558</v>
      </c>
      <c r="AH59" s="5">
        <v>146.0378</v>
      </c>
      <c r="AI59" s="7">
        <v>32.04</v>
      </c>
      <c r="AJ59" s="6">
        <f t="shared" si="4"/>
        <v>178.0778</v>
      </c>
      <c r="AK59" s="5">
        <v>215.9038</v>
      </c>
      <c r="AL59" s="7">
        <v>35.36</v>
      </c>
      <c r="AM59" s="27">
        <f t="shared" si="18"/>
        <v>251.2638</v>
      </c>
      <c r="AN59" s="19">
        <f t="shared" si="19"/>
        <v>1316.5685454623656</v>
      </c>
      <c r="AO59" s="20">
        <f t="shared" si="20"/>
        <v>327.08000000000004</v>
      </c>
      <c r="AP59" s="18">
        <f t="shared" si="21"/>
        <v>1643.6485454623655</v>
      </c>
    </row>
    <row r="60" spans="1:42" ht="38.25" customHeight="1">
      <c r="A60" s="2">
        <f t="shared" si="15"/>
        <v>53</v>
      </c>
      <c r="B60" s="24" t="s">
        <v>70</v>
      </c>
      <c r="C60" s="21" t="s">
        <v>263</v>
      </c>
      <c r="D60" s="5">
        <v>522.9888</v>
      </c>
      <c r="E60" s="7">
        <v>163.51</v>
      </c>
      <c r="F60" s="6">
        <f t="shared" si="16"/>
        <v>686.4988</v>
      </c>
      <c r="G60" s="5">
        <v>599.6012000000001</v>
      </c>
      <c r="H60" s="7">
        <v>168.77</v>
      </c>
      <c r="I60" s="6">
        <f t="shared" si="17"/>
        <v>768.3712</v>
      </c>
      <c r="J60" s="5">
        <v>589.0695999999999</v>
      </c>
      <c r="K60" s="7">
        <v>150.57999999999998</v>
      </c>
      <c r="L60" s="6">
        <f t="shared" si="2"/>
        <v>739.6496</v>
      </c>
      <c r="M60" s="5">
        <v>438.62423222857103</v>
      </c>
      <c r="N60" s="7">
        <v>163.21</v>
      </c>
      <c r="O60" s="6">
        <f t="shared" si="9"/>
        <v>601.8342322285711</v>
      </c>
      <c r="P60" s="5">
        <v>199.39414277142905</v>
      </c>
      <c r="Q60" s="7">
        <v>138.65</v>
      </c>
      <c r="R60" s="6">
        <f t="shared" si="10"/>
        <v>338.04414277142905</v>
      </c>
      <c r="S60" s="5">
        <v>0</v>
      </c>
      <c r="T60" s="7">
        <v>127.7</v>
      </c>
      <c r="U60" s="6">
        <f t="shared" si="11"/>
        <v>127.7</v>
      </c>
      <c r="V60" s="5">
        <v>0</v>
      </c>
      <c r="W60" s="7">
        <v>67.60000000000001</v>
      </c>
      <c r="X60" s="6">
        <f t="shared" si="12"/>
        <v>67.60000000000001</v>
      </c>
      <c r="Y60" s="5">
        <v>0</v>
      </c>
      <c r="Z60" s="7">
        <v>73.72999999999999</v>
      </c>
      <c r="AA60" s="6">
        <f t="shared" si="13"/>
        <v>73.72999999999999</v>
      </c>
      <c r="AB60" s="5">
        <v>0</v>
      </c>
      <c r="AC60" s="7">
        <v>114.99</v>
      </c>
      <c r="AD60" s="6">
        <f t="shared" si="14"/>
        <v>114.99</v>
      </c>
      <c r="AE60" s="5">
        <v>346.96320000000003</v>
      </c>
      <c r="AF60" s="7">
        <v>130.03</v>
      </c>
      <c r="AG60" s="6">
        <f t="shared" si="3"/>
        <v>476.9932</v>
      </c>
      <c r="AH60" s="5">
        <v>384.9938</v>
      </c>
      <c r="AI60" s="7">
        <v>151.91</v>
      </c>
      <c r="AJ60" s="6">
        <f t="shared" si="4"/>
        <v>536.9038</v>
      </c>
      <c r="AK60" s="5">
        <v>539.9876</v>
      </c>
      <c r="AL60" s="7">
        <v>163.31</v>
      </c>
      <c r="AM60" s="27">
        <f t="shared" si="18"/>
        <v>703.2976000000001</v>
      </c>
      <c r="AN60" s="19">
        <f t="shared" si="19"/>
        <v>3621.6225750000003</v>
      </c>
      <c r="AO60" s="20">
        <f t="shared" si="20"/>
        <v>1613.99</v>
      </c>
      <c r="AP60" s="18">
        <f t="shared" si="21"/>
        <v>5235.612574999999</v>
      </c>
    </row>
    <row r="61" spans="1:42" ht="38.25" customHeight="1">
      <c r="A61" s="2">
        <f t="shared" si="15"/>
        <v>54</v>
      </c>
      <c r="B61" s="24" t="s">
        <v>71</v>
      </c>
      <c r="C61" s="21" t="s">
        <v>263</v>
      </c>
      <c r="D61" s="5">
        <v>107.37356</v>
      </c>
      <c r="E61" s="7">
        <v>30.01</v>
      </c>
      <c r="F61" s="6">
        <f t="shared" si="16"/>
        <v>137.38356</v>
      </c>
      <c r="G61" s="5">
        <v>119.63459999999999</v>
      </c>
      <c r="H61" s="7">
        <v>34.24</v>
      </c>
      <c r="I61" s="6">
        <f t="shared" si="17"/>
        <v>153.8746</v>
      </c>
      <c r="J61" s="5">
        <v>122.23599999999999</v>
      </c>
      <c r="K61" s="7">
        <v>32.39</v>
      </c>
      <c r="L61" s="6">
        <f t="shared" si="2"/>
        <v>154.62599999999998</v>
      </c>
      <c r="M61" s="5">
        <v>87.20108599999999</v>
      </c>
      <c r="N61" s="7">
        <v>30.42</v>
      </c>
      <c r="O61" s="6">
        <f t="shared" si="9"/>
        <v>117.62108599999999</v>
      </c>
      <c r="P61" s="5">
        <v>39.3276</v>
      </c>
      <c r="Q61" s="7">
        <v>24.16</v>
      </c>
      <c r="R61" s="6">
        <f t="shared" si="10"/>
        <v>63.4876</v>
      </c>
      <c r="S61" s="5">
        <v>0</v>
      </c>
      <c r="T61" s="7">
        <v>22.41</v>
      </c>
      <c r="U61" s="6">
        <f t="shared" si="11"/>
        <v>22.41</v>
      </c>
      <c r="V61" s="5">
        <v>0</v>
      </c>
      <c r="W61" s="7">
        <v>10.57</v>
      </c>
      <c r="X61" s="6">
        <f t="shared" si="12"/>
        <v>10.57</v>
      </c>
      <c r="Y61" s="5">
        <v>0</v>
      </c>
      <c r="Z61" s="7">
        <v>11.68</v>
      </c>
      <c r="AA61" s="6">
        <f t="shared" si="13"/>
        <v>11.68</v>
      </c>
      <c r="AB61" s="5">
        <v>0</v>
      </c>
      <c r="AC61" s="7">
        <v>20.31</v>
      </c>
      <c r="AD61" s="6">
        <f t="shared" si="14"/>
        <v>20.31</v>
      </c>
      <c r="AE61" s="5">
        <v>67.81103800000001</v>
      </c>
      <c r="AF61" s="7">
        <v>24.99</v>
      </c>
      <c r="AG61" s="6">
        <f t="shared" si="3"/>
        <v>92.801038</v>
      </c>
      <c r="AH61" s="5">
        <v>81.13759999999999</v>
      </c>
      <c r="AI61" s="7">
        <v>28.13</v>
      </c>
      <c r="AJ61" s="6">
        <f t="shared" si="4"/>
        <v>109.26759999999999</v>
      </c>
      <c r="AK61" s="5">
        <v>112.2136</v>
      </c>
      <c r="AL61" s="7">
        <v>29.46</v>
      </c>
      <c r="AM61" s="27">
        <f t="shared" si="18"/>
        <v>141.6736</v>
      </c>
      <c r="AN61" s="19">
        <f t="shared" si="19"/>
        <v>736.9350840000001</v>
      </c>
      <c r="AO61" s="20">
        <f t="shared" si="20"/>
        <v>298.77</v>
      </c>
      <c r="AP61" s="18">
        <f t="shared" si="21"/>
        <v>1035.705084</v>
      </c>
    </row>
    <row r="62" spans="1:42" ht="38.25" customHeight="1">
      <c r="A62" s="2">
        <f t="shared" si="15"/>
        <v>55</v>
      </c>
      <c r="B62" s="24" t="s">
        <v>72</v>
      </c>
      <c r="C62" s="21" t="s">
        <v>263</v>
      </c>
      <c r="D62" s="5">
        <v>141.3318</v>
      </c>
      <c r="E62" s="7">
        <v>33.23</v>
      </c>
      <c r="F62" s="6">
        <f t="shared" si="16"/>
        <v>174.56179999999998</v>
      </c>
      <c r="G62" s="5">
        <v>152.7828</v>
      </c>
      <c r="H62" s="7">
        <v>33.93</v>
      </c>
      <c r="I62" s="6">
        <f t="shared" si="17"/>
        <v>186.71280000000002</v>
      </c>
      <c r="J62" s="5">
        <v>151.1116</v>
      </c>
      <c r="K62" s="7">
        <v>31.14</v>
      </c>
      <c r="L62" s="6">
        <f t="shared" si="2"/>
        <v>182.2516</v>
      </c>
      <c r="M62" s="5">
        <v>110.37754</v>
      </c>
      <c r="N62" s="7">
        <v>34.14</v>
      </c>
      <c r="O62" s="6">
        <f t="shared" si="9"/>
        <v>144.51754</v>
      </c>
      <c r="P62" s="5">
        <v>44.8918</v>
      </c>
      <c r="Q62" s="7">
        <v>28.61</v>
      </c>
      <c r="R62" s="6">
        <f t="shared" si="10"/>
        <v>73.5018</v>
      </c>
      <c r="S62" s="5">
        <v>0</v>
      </c>
      <c r="T62" s="7">
        <v>24.33</v>
      </c>
      <c r="U62" s="6">
        <f t="shared" si="11"/>
        <v>24.33</v>
      </c>
      <c r="V62" s="5">
        <v>0</v>
      </c>
      <c r="W62" s="7">
        <v>11.39</v>
      </c>
      <c r="X62" s="6">
        <f t="shared" si="12"/>
        <v>11.39</v>
      </c>
      <c r="Y62" s="5">
        <v>0</v>
      </c>
      <c r="Z62" s="7">
        <v>12.880000000000003</v>
      </c>
      <c r="AA62" s="6">
        <f t="shared" si="13"/>
        <v>12.880000000000003</v>
      </c>
      <c r="AB62" s="5">
        <v>0</v>
      </c>
      <c r="AC62" s="7">
        <v>21.71</v>
      </c>
      <c r="AD62" s="6">
        <f t="shared" si="14"/>
        <v>21.71</v>
      </c>
      <c r="AE62" s="5">
        <v>69.34085999999999</v>
      </c>
      <c r="AF62" s="7">
        <v>27.28</v>
      </c>
      <c r="AG62" s="6">
        <f t="shared" si="3"/>
        <v>96.62086</v>
      </c>
      <c r="AH62" s="5">
        <v>84.25739999999999</v>
      </c>
      <c r="AI62" s="7">
        <v>32.39</v>
      </c>
      <c r="AJ62" s="6">
        <f t="shared" si="4"/>
        <v>116.64739999999999</v>
      </c>
      <c r="AK62" s="5">
        <v>123.8292</v>
      </c>
      <c r="AL62" s="7">
        <v>36.58</v>
      </c>
      <c r="AM62" s="27">
        <f t="shared" si="18"/>
        <v>160.4092</v>
      </c>
      <c r="AN62" s="19">
        <f t="shared" si="19"/>
        <v>877.923</v>
      </c>
      <c r="AO62" s="20">
        <f t="shared" si="20"/>
        <v>327.60999999999996</v>
      </c>
      <c r="AP62" s="18">
        <f t="shared" si="21"/>
        <v>1205.5330000000001</v>
      </c>
    </row>
    <row r="63" spans="1:42" ht="38.25" customHeight="1">
      <c r="A63" s="2">
        <f t="shared" si="15"/>
        <v>56</v>
      </c>
      <c r="B63" s="24" t="s">
        <v>73</v>
      </c>
      <c r="C63" s="21" t="s">
        <v>263</v>
      </c>
      <c r="D63" s="5">
        <v>104.8928</v>
      </c>
      <c r="E63" s="7">
        <v>33.68</v>
      </c>
      <c r="F63" s="6">
        <f t="shared" si="16"/>
        <v>138.5728</v>
      </c>
      <c r="G63" s="5">
        <v>121.73303999999999</v>
      </c>
      <c r="H63" s="7">
        <v>35.12</v>
      </c>
      <c r="I63" s="6">
        <f t="shared" si="17"/>
        <v>156.85304</v>
      </c>
      <c r="J63" s="5">
        <v>124.87299999999999</v>
      </c>
      <c r="K63" s="7">
        <v>30.98</v>
      </c>
      <c r="L63" s="6">
        <f t="shared" si="2"/>
        <v>155.85299999999998</v>
      </c>
      <c r="M63" s="5">
        <v>94.054946</v>
      </c>
      <c r="N63" s="7">
        <v>33.68</v>
      </c>
      <c r="O63" s="6">
        <f t="shared" si="9"/>
        <v>127.73494600000001</v>
      </c>
      <c r="P63" s="5">
        <v>41.3192</v>
      </c>
      <c r="Q63" s="7">
        <v>27.91</v>
      </c>
      <c r="R63" s="6">
        <f t="shared" si="10"/>
        <v>69.2292</v>
      </c>
      <c r="S63" s="5">
        <v>0</v>
      </c>
      <c r="T63" s="7">
        <v>23.71</v>
      </c>
      <c r="U63" s="6">
        <f t="shared" si="11"/>
        <v>23.71</v>
      </c>
      <c r="V63" s="5">
        <v>0</v>
      </c>
      <c r="W63" s="7">
        <v>13.02</v>
      </c>
      <c r="X63" s="6">
        <f t="shared" si="12"/>
        <v>13.02</v>
      </c>
      <c r="Y63" s="5">
        <v>0</v>
      </c>
      <c r="Z63" s="7">
        <v>13.21</v>
      </c>
      <c r="AA63" s="6">
        <f t="shared" si="13"/>
        <v>13.21</v>
      </c>
      <c r="AB63" s="5">
        <v>0</v>
      </c>
      <c r="AC63" s="7">
        <v>22.62</v>
      </c>
      <c r="AD63" s="6">
        <f t="shared" si="14"/>
        <v>22.62</v>
      </c>
      <c r="AE63" s="5">
        <v>62.215247999999995</v>
      </c>
      <c r="AF63" s="7">
        <v>27.04</v>
      </c>
      <c r="AG63" s="6">
        <f t="shared" si="3"/>
        <v>89.255248</v>
      </c>
      <c r="AH63" s="5">
        <v>76.008</v>
      </c>
      <c r="AI63" s="7">
        <v>31.11</v>
      </c>
      <c r="AJ63" s="6">
        <f t="shared" si="4"/>
        <v>107.118</v>
      </c>
      <c r="AK63" s="5">
        <v>108.9748</v>
      </c>
      <c r="AL63" s="7">
        <v>32.8</v>
      </c>
      <c r="AM63" s="27">
        <f t="shared" si="18"/>
        <v>141.7748</v>
      </c>
      <c r="AN63" s="19">
        <f t="shared" si="19"/>
        <v>734.0710339999999</v>
      </c>
      <c r="AO63" s="20">
        <f t="shared" si="20"/>
        <v>324.88000000000005</v>
      </c>
      <c r="AP63" s="18">
        <f t="shared" si="21"/>
        <v>1058.951034</v>
      </c>
    </row>
    <row r="64" spans="1:42" ht="38.25" customHeight="1">
      <c r="A64" s="2">
        <f t="shared" si="15"/>
        <v>57</v>
      </c>
      <c r="B64" s="24" t="s">
        <v>84</v>
      </c>
      <c r="C64" s="21" t="s">
        <v>263</v>
      </c>
      <c r="D64" s="5">
        <v>238.8296</v>
      </c>
      <c r="E64" s="7">
        <v>69.99</v>
      </c>
      <c r="F64" s="6">
        <f t="shared" si="16"/>
        <v>308.8196</v>
      </c>
      <c r="G64" s="5">
        <v>266.063</v>
      </c>
      <c r="H64" s="7">
        <v>71.53999999999999</v>
      </c>
      <c r="I64" s="6">
        <f t="shared" si="17"/>
        <v>337.60299999999995</v>
      </c>
      <c r="J64" s="5">
        <v>256.21079999999995</v>
      </c>
      <c r="K64" s="7">
        <v>64.32</v>
      </c>
      <c r="L64" s="6">
        <f t="shared" si="2"/>
        <v>320.53079999999994</v>
      </c>
      <c r="M64" s="5">
        <v>187.72755</v>
      </c>
      <c r="N64" s="7">
        <v>66.38</v>
      </c>
      <c r="O64" s="6">
        <f t="shared" si="9"/>
        <v>254.10755</v>
      </c>
      <c r="P64" s="5">
        <v>77.8608</v>
      </c>
      <c r="Q64" s="7">
        <v>56.870000000000005</v>
      </c>
      <c r="R64" s="6">
        <f t="shared" si="10"/>
        <v>134.7308</v>
      </c>
      <c r="S64" s="5">
        <v>0</v>
      </c>
      <c r="T64" s="7">
        <v>53.44</v>
      </c>
      <c r="U64" s="6">
        <f t="shared" si="11"/>
        <v>53.44</v>
      </c>
      <c r="V64" s="5">
        <v>0</v>
      </c>
      <c r="W64" s="7">
        <v>29.15</v>
      </c>
      <c r="X64" s="6">
        <f t="shared" si="12"/>
        <v>29.15</v>
      </c>
      <c r="Y64" s="5">
        <v>0</v>
      </c>
      <c r="Z64" s="7">
        <v>31.82</v>
      </c>
      <c r="AA64" s="6">
        <f t="shared" si="13"/>
        <v>31.82</v>
      </c>
      <c r="AB64" s="5">
        <v>0</v>
      </c>
      <c r="AC64" s="7">
        <v>47.55</v>
      </c>
      <c r="AD64" s="6">
        <f t="shared" si="14"/>
        <v>47.55</v>
      </c>
      <c r="AE64" s="5">
        <v>95.768</v>
      </c>
      <c r="AF64" s="7">
        <v>58.5</v>
      </c>
      <c r="AG64" s="6">
        <f t="shared" si="3"/>
        <v>154.268</v>
      </c>
      <c r="AH64" s="5">
        <v>149.95960000000002</v>
      </c>
      <c r="AI64" s="7">
        <v>55.25</v>
      </c>
      <c r="AJ64" s="6">
        <f t="shared" si="4"/>
        <v>205.20960000000002</v>
      </c>
      <c r="AK64" s="5">
        <v>219.75820000000002</v>
      </c>
      <c r="AL64" s="7">
        <v>61.39</v>
      </c>
      <c r="AM64" s="27">
        <f t="shared" si="18"/>
        <v>281.14820000000003</v>
      </c>
      <c r="AN64" s="19">
        <f t="shared" si="19"/>
        <v>1492.17755</v>
      </c>
      <c r="AO64" s="20">
        <f t="shared" si="20"/>
        <v>666.1999999999999</v>
      </c>
      <c r="AP64" s="18">
        <f t="shared" si="21"/>
        <v>2158.37755</v>
      </c>
    </row>
    <row r="65" spans="1:42" ht="38.25" customHeight="1">
      <c r="A65" s="2">
        <f t="shared" si="15"/>
        <v>58</v>
      </c>
      <c r="B65" s="24" t="s">
        <v>85</v>
      </c>
      <c r="C65" s="21" t="s">
        <v>263</v>
      </c>
      <c r="D65" s="5">
        <v>104.05600000000001</v>
      </c>
      <c r="E65" s="7">
        <v>33.2</v>
      </c>
      <c r="F65" s="6">
        <f t="shared" si="16"/>
        <v>137.25600000000003</v>
      </c>
      <c r="G65" s="5">
        <v>115.0586</v>
      </c>
      <c r="H65" s="7">
        <v>35.79</v>
      </c>
      <c r="I65" s="6">
        <f t="shared" si="17"/>
        <v>150.8486</v>
      </c>
      <c r="J65" s="5">
        <v>113.0306</v>
      </c>
      <c r="K65" s="7">
        <v>31.37</v>
      </c>
      <c r="L65" s="6">
        <f t="shared" si="2"/>
        <v>144.4006</v>
      </c>
      <c r="M65" s="5">
        <v>82.93737800000001</v>
      </c>
      <c r="N65" s="7">
        <v>32.6</v>
      </c>
      <c r="O65" s="6">
        <f t="shared" si="9"/>
        <v>115.53737800000002</v>
      </c>
      <c r="P65" s="5">
        <v>34.5086</v>
      </c>
      <c r="Q65" s="7">
        <v>28.43</v>
      </c>
      <c r="R65" s="6">
        <f t="shared" si="10"/>
        <v>62.9386</v>
      </c>
      <c r="S65" s="5">
        <v>0</v>
      </c>
      <c r="T65" s="7">
        <v>23.99</v>
      </c>
      <c r="U65" s="6">
        <f t="shared" si="11"/>
        <v>23.99</v>
      </c>
      <c r="V65" s="5">
        <v>0</v>
      </c>
      <c r="W65" s="7">
        <v>12.120000000000001</v>
      </c>
      <c r="X65" s="6">
        <f t="shared" si="12"/>
        <v>12.120000000000001</v>
      </c>
      <c r="Y65" s="5">
        <v>0</v>
      </c>
      <c r="Z65" s="7">
        <v>13.849999999999998</v>
      </c>
      <c r="AA65" s="6">
        <f t="shared" si="13"/>
        <v>13.849999999999998</v>
      </c>
      <c r="AB65" s="5">
        <v>0</v>
      </c>
      <c r="AC65" s="7">
        <v>22.65</v>
      </c>
      <c r="AD65" s="6">
        <f t="shared" si="14"/>
        <v>22.65</v>
      </c>
      <c r="AE65" s="5">
        <v>63.998580000000004</v>
      </c>
      <c r="AF65" s="7">
        <v>25.24</v>
      </c>
      <c r="AG65" s="6">
        <f t="shared" si="3"/>
        <v>89.23858</v>
      </c>
      <c r="AH65" s="5">
        <v>69.48479999999999</v>
      </c>
      <c r="AI65" s="7">
        <v>28.41</v>
      </c>
      <c r="AJ65" s="6">
        <f t="shared" si="4"/>
        <v>97.89479999999999</v>
      </c>
      <c r="AK65" s="5">
        <v>99.0802</v>
      </c>
      <c r="AL65" s="7">
        <v>30.01</v>
      </c>
      <c r="AM65" s="27">
        <f t="shared" si="18"/>
        <v>129.0902</v>
      </c>
      <c r="AN65" s="19">
        <f t="shared" si="19"/>
        <v>682.154758</v>
      </c>
      <c r="AO65" s="20">
        <f t="shared" si="20"/>
        <v>317.66</v>
      </c>
      <c r="AP65" s="18">
        <f t="shared" si="21"/>
        <v>999.814758</v>
      </c>
    </row>
    <row r="66" spans="1:42" ht="38.25" customHeight="1">
      <c r="A66" s="2">
        <f t="shared" si="15"/>
        <v>59</v>
      </c>
      <c r="B66" s="24" t="s">
        <v>86</v>
      </c>
      <c r="C66" s="21" t="s">
        <v>263</v>
      </c>
      <c r="D66" s="5">
        <v>105.4928</v>
      </c>
      <c r="E66" s="7">
        <v>35.74</v>
      </c>
      <c r="F66" s="6">
        <f t="shared" si="16"/>
        <v>141.2328</v>
      </c>
      <c r="G66" s="5">
        <v>112.73700000000001</v>
      </c>
      <c r="H66" s="7">
        <v>28.03</v>
      </c>
      <c r="I66" s="6">
        <f t="shared" si="17"/>
        <v>140.767</v>
      </c>
      <c r="J66" s="5">
        <v>112.51240000000001</v>
      </c>
      <c r="K66" s="7">
        <v>26.3</v>
      </c>
      <c r="L66" s="6">
        <f t="shared" si="2"/>
        <v>138.81240000000003</v>
      </c>
      <c r="M66" s="5">
        <v>80.37571200000001</v>
      </c>
      <c r="N66" s="7">
        <v>28.83</v>
      </c>
      <c r="O66" s="6">
        <f t="shared" si="9"/>
        <v>109.205712</v>
      </c>
      <c r="P66" s="5">
        <v>31.3532</v>
      </c>
      <c r="Q66" s="7">
        <v>22.57</v>
      </c>
      <c r="R66" s="6">
        <f t="shared" si="10"/>
        <v>53.9232</v>
      </c>
      <c r="S66" s="5">
        <v>0</v>
      </c>
      <c r="T66" s="7">
        <v>20.95</v>
      </c>
      <c r="U66" s="6">
        <f t="shared" si="11"/>
        <v>20.95</v>
      </c>
      <c r="V66" s="5">
        <v>0</v>
      </c>
      <c r="W66" s="7">
        <v>12.879999999999999</v>
      </c>
      <c r="X66" s="6">
        <f t="shared" si="12"/>
        <v>12.879999999999999</v>
      </c>
      <c r="Y66" s="5">
        <v>0</v>
      </c>
      <c r="Z66" s="7">
        <v>12.059999999999999</v>
      </c>
      <c r="AA66" s="6">
        <f t="shared" si="13"/>
        <v>12.059999999999999</v>
      </c>
      <c r="AB66" s="5">
        <v>0</v>
      </c>
      <c r="AC66" s="7">
        <v>20.15</v>
      </c>
      <c r="AD66" s="6">
        <f t="shared" si="14"/>
        <v>20.15</v>
      </c>
      <c r="AE66" s="5">
        <v>57.430800000000005</v>
      </c>
      <c r="AF66" s="7">
        <v>21.63</v>
      </c>
      <c r="AG66" s="6">
        <f t="shared" si="3"/>
        <v>79.0608</v>
      </c>
      <c r="AH66" s="5">
        <v>71.99719999999999</v>
      </c>
      <c r="AI66" s="7">
        <v>24.33</v>
      </c>
      <c r="AJ66" s="6">
        <f t="shared" si="4"/>
        <v>96.32719999999999</v>
      </c>
      <c r="AK66" s="5">
        <v>101.8584</v>
      </c>
      <c r="AL66" s="7">
        <v>30.93</v>
      </c>
      <c r="AM66" s="27">
        <f t="shared" si="18"/>
        <v>132.7884</v>
      </c>
      <c r="AN66" s="19">
        <f t="shared" si="19"/>
        <v>673.757512</v>
      </c>
      <c r="AO66" s="20">
        <f t="shared" si="20"/>
        <v>284.4</v>
      </c>
      <c r="AP66" s="18">
        <f t="shared" si="21"/>
        <v>958.1575119999999</v>
      </c>
    </row>
    <row r="67" spans="1:42" ht="38.25" customHeight="1">
      <c r="A67" s="2">
        <f t="shared" si="15"/>
        <v>60</v>
      </c>
      <c r="B67" s="24" t="s">
        <v>87</v>
      </c>
      <c r="C67" s="21" t="s">
        <v>263</v>
      </c>
      <c r="D67" s="5">
        <v>99.0466</v>
      </c>
      <c r="E67" s="7">
        <v>29.08</v>
      </c>
      <c r="F67" s="6">
        <f t="shared" si="16"/>
        <v>128.1266</v>
      </c>
      <c r="G67" s="5">
        <v>110.6132</v>
      </c>
      <c r="H67" s="7">
        <v>30.78</v>
      </c>
      <c r="I67" s="6">
        <f t="shared" si="17"/>
        <v>141.3932</v>
      </c>
      <c r="J67" s="5">
        <v>107.5006</v>
      </c>
      <c r="K67" s="7">
        <v>29.17</v>
      </c>
      <c r="L67" s="6">
        <f t="shared" si="2"/>
        <v>136.6706</v>
      </c>
      <c r="M67" s="5">
        <v>80.327531</v>
      </c>
      <c r="N67" s="7">
        <v>29.7</v>
      </c>
      <c r="O67" s="6">
        <f t="shared" si="9"/>
        <v>110.027531</v>
      </c>
      <c r="P67" s="5">
        <v>33.175</v>
      </c>
      <c r="Q67" s="7">
        <v>25.02</v>
      </c>
      <c r="R67" s="6">
        <f t="shared" si="10"/>
        <v>58.19499999999999</v>
      </c>
      <c r="S67" s="5">
        <v>0</v>
      </c>
      <c r="T67" s="7">
        <v>21.21</v>
      </c>
      <c r="U67" s="6">
        <f t="shared" si="11"/>
        <v>21.21</v>
      </c>
      <c r="V67" s="5">
        <v>0</v>
      </c>
      <c r="W67" s="7">
        <v>10.209999999999999</v>
      </c>
      <c r="X67" s="6">
        <f t="shared" si="12"/>
        <v>10.209999999999999</v>
      </c>
      <c r="Y67" s="5">
        <v>0</v>
      </c>
      <c r="Z67" s="7">
        <v>11.18</v>
      </c>
      <c r="AA67" s="6">
        <f t="shared" si="13"/>
        <v>11.18</v>
      </c>
      <c r="AB67" s="5">
        <v>0</v>
      </c>
      <c r="AC67" s="7">
        <v>16.6</v>
      </c>
      <c r="AD67" s="6">
        <f t="shared" si="14"/>
        <v>16.6</v>
      </c>
      <c r="AE67" s="5">
        <v>47.38018107526882</v>
      </c>
      <c r="AF67" s="7">
        <v>21.43</v>
      </c>
      <c r="AG67" s="6">
        <f t="shared" si="3"/>
        <v>68.81018107526882</v>
      </c>
      <c r="AH67" s="5">
        <v>67.067</v>
      </c>
      <c r="AI67" s="7">
        <v>24.8</v>
      </c>
      <c r="AJ67" s="6">
        <f t="shared" si="4"/>
        <v>91.86699999999999</v>
      </c>
      <c r="AK67" s="5">
        <v>103.0298</v>
      </c>
      <c r="AL67" s="7">
        <v>34.55</v>
      </c>
      <c r="AM67" s="27">
        <f t="shared" si="18"/>
        <v>137.57979999999998</v>
      </c>
      <c r="AN67" s="19">
        <f t="shared" si="19"/>
        <v>648.1399120752689</v>
      </c>
      <c r="AO67" s="20">
        <f t="shared" si="20"/>
        <v>283.73</v>
      </c>
      <c r="AP67" s="18">
        <f t="shared" si="21"/>
        <v>931.8699120752689</v>
      </c>
    </row>
    <row r="68" spans="1:42" ht="38.25" customHeight="1">
      <c r="A68" s="2">
        <f t="shared" si="15"/>
        <v>61</v>
      </c>
      <c r="B68" s="24" t="s">
        <v>88</v>
      </c>
      <c r="C68" s="21" t="s">
        <v>263</v>
      </c>
      <c r="D68" s="5">
        <v>213.97680000000003</v>
      </c>
      <c r="E68" s="7">
        <v>72.87</v>
      </c>
      <c r="F68" s="6">
        <f t="shared" si="16"/>
        <v>286.84680000000003</v>
      </c>
      <c r="G68" s="5">
        <v>258.9046</v>
      </c>
      <c r="H68" s="7">
        <v>77.64</v>
      </c>
      <c r="I68" s="6">
        <f t="shared" si="17"/>
        <v>336.5446</v>
      </c>
      <c r="J68" s="5">
        <v>249.2244</v>
      </c>
      <c r="K68" s="7">
        <v>65.82</v>
      </c>
      <c r="L68" s="6">
        <f t="shared" si="2"/>
        <v>315.0444</v>
      </c>
      <c r="M68" s="5">
        <v>179.74601</v>
      </c>
      <c r="N68" s="7">
        <v>73.22</v>
      </c>
      <c r="O68" s="6">
        <f t="shared" si="9"/>
        <v>252.96601</v>
      </c>
      <c r="P68" s="5">
        <v>73.80019999999999</v>
      </c>
      <c r="Q68" s="7">
        <v>62.06</v>
      </c>
      <c r="R68" s="6">
        <f t="shared" si="10"/>
        <v>135.8602</v>
      </c>
      <c r="S68" s="5">
        <v>0</v>
      </c>
      <c r="T68" s="7">
        <v>54.55</v>
      </c>
      <c r="U68" s="6">
        <f t="shared" si="11"/>
        <v>54.55</v>
      </c>
      <c r="V68" s="5">
        <v>0</v>
      </c>
      <c r="W68" s="7">
        <v>28.79</v>
      </c>
      <c r="X68" s="6">
        <f t="shared" si="12"/>
        <v>28.79</v>
      </c>
      <c r="Y68" s="5">
        <v>0</v>
      </c>
      <c r="Z68" s="7">
        <v>31.020000000000003</v>
      </c>
      <c r="AA68" s="6">
        <f t="shared" si="13"/>
        <v>31.020000000000003</v>
      </c>
      <c r="AB68" s="5">
        <v>0</v>
      </c>
      <c r="AC68" s="7">
        <v>61.18000000000001</v>
      </c>
      <c r="AD68" s="6">
        <f t="shared" si="14"/>
        <v>61.18000000000001</v>
      </c>
      <c r="AE68" s="5">
        <v>145.3238</v>
      </c>
      <c r="AF68" s="7">
        <v>61.150000000000006</v>
      </c>
      <c r="AG68" s="6">
        <f aca="true" t="shared" si="22" ref="AG68:AG126">AE68+AF68</f>
        <v>206.4738</v>
      </c>
      <c r="AH68" s="5">
        <v>181.9702</v>
      </c>
      <c r="AI68" s="7">
        <v>69.3</v>
      </c>
      <c r="AJ68" s="6">
        <f aca="true" t="shared" si="23" ref="AJ68:AJ126">AH68+AI68</f>
        <v>251.2702</v>
      </c>
      <c r="AK68" s="5">
        <v>242.76979999999998</v>
      </c>
      <c r="AL68" s="7">
        <v>70.97</v>
      </c>
      <c r="AM68" s="27">
        <f t="shared" si="18"/>
        <v>313.73979999999995</v>
      </c>
      <c r="AN68" s="19">
        <f t="shared" si="19"/>
        <v>1545.7158100000001</v>
      </c>
      <c r="AO68" s="20">
        <f t="shared" si="20"/>
        <v>728.5699999999999</v>
      </c>
      <c r="AP68" s="18">
        <f t="shared" si="21"/>
        <v>2274.28581</v>
      </c>
    </row>
    <row r="69" spans="1:42" ht="12.75">
      <c r="A69" s="2">
        <f t="shared" si="15"/>
        <v>62</v>
      </c>
      <c r="B69" s="24" t="s">
        <v>124</v>
      </c>
      <c r="C69" s="21" t="s">
        <v>263</v>
      </c>
      <c r="D69" s="5">
        <v>135.8332</v>
      </c>
      <c r="E69" s="7">
        <v>29.8</v>
      </c>
      <c r="F69" s="6">
        <f t="shared" si="16"/>
        <v>165.63320000000002</v>
      </c>
      <c r="G69" s="5">
        <v>162.1086</v>
      </c>
      <c r="H69" s="7">
        <v>30.36</v>
      </c>
      <c r="I69" s="6">
        <f t="shared" si="17"/>
        <v>192.46859999999998</v>
      </c>
      <c r="J69" s="5">
        <v>164.31279999999998</v>
      </c>
      <c r="K69" s="7">
        <v>26.85</v>
      </c>
      <c r="L69" s="6">
        <f t="shared" si="2"/>
        <v>191.16279999999998</v>
      </c>
      <c r="M69" s="5">
        <v>106.815262</v>
      </c>
      <c r="N69" s="7">
        <v>29.27</v>
      </c>
      <c r="O69" s="6">
        <f aca="true" t="shared" si="24" ref="O69:O127">M69+N69</f>
        <v>136.085262</v>
      </c>
      <c r="P69" s="5">
        <v>39.9358</v>
      </c>
      <c r="Q69" s="7">
        <v>24.81</v>
      </c>
      <c r="R69" s="6">
        <f aca="true" t="shared" si="25" ref="R69:R127">P69+Q69</f>
        <v>64.7458</v>
      </c>
      <c r="S69" s="5">
        <v>0</v>
      </c>
      <c r="T69" s="7">
        <v>20.43</v>
      </c>
      <c r="U69" s="6">
        <f t="shared" si="11"/>
        <v>20.43</v>
      </c>
      <c r="V69" s="5">
        <v>0</v>
      </c>
      <c r="W69" s="7">
        <v>18.44</v>
      </c>
      <c r="X69" s="6">
        <f t="shared" si="12"/>
        <v>18.44</v>
      </c>
      <c r="Y69" s="5">
        <v>0</v>
      </c>
      <c r="Z69" s="7">
        <v>17.07</v>
      </c>
      <c r="AA69" s="6">
        <f t="shared" si="13"/>
        <v>17.07</v>
      </c>
      <c r="AB69" s="5">
        <v>0</v>
      </c>
      <c r="AC69" s="7">
        <v>18.41</v>
      </c>
      <c r="AD69" s="6">
        <f t="shared" si="14"/>
        <v>18.41</v>
      </c>
      <c r="AE69" s="5">
        <v>60.30337999999999</v>
      </c>
      <c r="AF69" s="7">
        <v>22.4</v>
      </c>
      <c r="AG69" s="6">
        <f t="shared" si="22"/>
        <v>82.70337999999998</v>
      </c>
      <c r="AH69" s="5">
        <v>107.09538</v>
      </c>
      <c r="AI69" s="7">
        <v>26.57</v>
      </c>
      <c r="AJ69" s="6">
        <f t="shared" si="23"/>
        <v>133.66538</v>
      </c>
      <c r="AK69" s="5">
        <v>161.9238</v>
      </c>
      <c r="AL69" s="7">
        <v>28.43</v>
      </c>
      <c r="AM69" s="27">
        <f t="shared" si="18"/>
        <v>190.3538</v>
      </c>
      <c r="AN69" s="19">
        <f t="shared" si="19"/>
        <v>938.3282219999999</v>
      </c>
      <c r="AO69" s="20">
        <f t="shared" si="20"/>
        <v>292.84</v>
      </c>
      <c r="AP69" s="18">
        <f t="shared" si="21"/>
        <v>1231.168222</v>
      </c>
    </row>
    <row r="70" spans="1:42" ht="12.75">
      <c r="A70" s="2">
        <f aca="true" t="shared" si="26" ref="A70:A128">A69+1</f>
        <v>63</v>
      </c>
      <c r="B70" s="24" t="s">
        <v>125</v>
      </c>
      <c r="C70" s="21" t="s">
        <v>263</v>
      </c>
      <c r="D70" s="5">
        <v>156.6628</v>
      </c>
      <c r="E70" s="7">
        <v>35.71</v>
      </c>
      <c r="F70" s="6">
        <f aca="true" t="shared" si="27" ref="F70:F101">D70+E70</f>
        <v>192.3728</v>
      </c>
      <c r="G70" s="5">
        <v>185.6654</v>
      </c>
      <c r="H70" s="7">
        <v>36.73</v>
      </c>
      <c r="I70" s="6">
        <f aca="true" t="shared" si="28" ref="I70:I101">G70+H70</f>
        <v>222.3954</v>
      </c>
      <c r="J70" s="5">
        <v>187.01600000000002</v>
      </c>
      <c r="K70" s="7">
        <v>34.91</v>
      </c>
      <c r="L70" s="6">
        <f aca="true" t="shared" si="29" ref="L70:L133">J70+K70</f>
        <v>221.92600000000002</v>
      </c>
      <c r="M70" s="5">
        <v>132.569162</v>
      </c>
      <c r="N70" s="7">
        <v>40.41</v>
      </c>
      <c r="O70" s="6">
        <f t="shared" si="24"/>
        <v>172.979162</v>
      </c>
      <c r="P70" s="5">
        <v>57.0334</v>
      </c>
      <c r="Q70" s="7">
        <v>32.85</v>
      </c>
      <c r="R70" s="6">
        <f t="shared" si="25"/>
        <v>89.8834</v>
      </c>
      <c r="S70" s="5">
        <v>0</v>
      </c>
      <c r="T70" s="7">
        <v>31.19</v>
      </c>
      <c r="U70" s="6">
        <f t="shared" si="11"/>
        <v>31.19</v>
      </c>
      <c r="V70" s="5">
        <v>0</v>
      </c>
      <c r="W70" s="7">
        <v>28.68</v>
      </c>
      <c r="X70" s="6">
        <f t="shared" si="12"/>
        <v>28.68</v>
      </c>
      <c r="Y70" s="5">
        <v>0</v>
      </c>
      <c r="Z70" s="7">
        <v>27.05</v>
      </c>
      <c r="AA70" s="6">
        <f t="shared" si="13"/>
        <v>27.05</v>
      </c>
      <c r="AB70" s="5">
        <v>0</v>
      </c>
      <c r="AC70" s="7">
        <v>27.91</v>
      </c>
      <c r="AD70" s="6">
        <f t="shared" si="14"/>
        <v>27.91</v>
      </c>
      <c r="AE70" s="5">
        <v>84.88992</v>
      </c>
      <c r="AF70" s="7">
        <v>29.58</v>
      </c>
      <c r="AG70" s="6">
        <f t="shared" si="22"/>
        <v>114.46992</v>
      </c>
      <c r="AH70" s="5">
        <v>121.09993488372095</v>
      </c>
      <c r="AI70" s="7">
        <v>34.27</v>
      </c>
      <c r="AJ70" s="6">
        <f t="shared" si="23"/>
        <v>155.36993488372096</v>
      </c>
      <c r="AK70" s="5">
        <v>188.529</v>
      </c>
      <c r="AL70" s="7">
        <v>35.18</v>
      </c>
      <c r="AM70" s="27">
        <f aca="true" t="shared" si="30" ref="AM70:AM101">AK70+AL70</f>
        <v>223.709</v>
      </c>
      <c r="AN70" s="19">
        <f aca="true" t="shared" si="31" ref="AN70:AN101">D70+G70+J70+M70+P70+S70+V70+Y70+AB70+AE70+AH70+AK70</f>
        <v>1113.465616883721</v>
      </c>
      <c r="AO70" s="20">
        <f aca="true" t="shared" si="32" ref="AO70:AO101">E70+H70+K70+N70+Q70+T70+W70+Z70+AC70+AF70+AI70+AL70</f>
        <v>394.46999999999997</v>
      </c>
      <c r="AP70" s="18">
        <f aca="true" t="shared" si="33" ref="AP70:AP101">F70+I70+L70+O70+R70+U70+X70+AA70+AD70+AG70+AJ70+AM70</f>
        <v>1507.935616883721</v>
      </c>
    </row>
    <row r="71" spans="1:42" ht="38.25" customHeight="1">
      <c r="A71" s="2">
        <f t="shared" si="26"/>
        <v>64</v>
      </c>
      <c r="B71" s="24" t="s">
        <v>133</v>
      </c>
      <c r="C71" s="21" t="s">
        <v>263</v>
      </c>
      <c r="D71" s="5">
        <v>78.917</v>
      </c>
      <c r="E71" s="7">
        <v>19.04</v>
      </c>
      <c r="F71" s="6">
        <f t="shared" si="27"/>
        <v>97.957</v>
      </c>
      <c r="G71" s="5">
        <v>81.25659999999999</v>
      </c>
      <c r="H71" s="7">
        <v>19.92</v>
      </c>
      <c r="I71" s="6">
        <f t="shared" si="28"/>
        <v>101.1766</v>
      </c>
      <c r="J71" s="5">
        <v>85.7918</v>
      </c>
      <c r="K71" s="7">
        <v>24.49</v>
      </c>
      <c r="L71" s="6">
        <f t="shared" si="29"/>
        <v>110.28179999999999</v>
      </c>
      <c r="M71" s="5">
        <v>54.993562</v>
      </c>
      <c r="N71" s="7">
        <v>17.1</v>
      </c>
      <c r="O71" s="6">
        <f t="shared" si="24"/>
        <v>72.09356199999999</v>
      </c>
      <c r="P71" s="5">
        <v>27.641999999999996</v>
      </c>
      <c r="Q71" s="7">
        <v>16.75</v>
      </c>
      <c r="R71" s="6">
        <f t="shared" si="25"/>
        <v>44.391999999999996</v>
      </c>
      <c r="S71" s="5">
        <v>0</v>
      </c>
      <c r="T71" s="7">
        <v>16.12</v>
      </c>
      <c r="U71" s="6">
        <f aca="true" t="shared" si="34" ref="U71:U134">S71+T71</f>
        <v>16.12</v>
      </c>
      <c r="V71" s="5">
        <v>0</v>
      </c>
      <c r="W71" s="7">
        <v>9.1</v>
      </c>
      <c r="X71" s="6">
        <f aca="true" t="shared" si="35" ref="X71:X134">V71+W71</f>
        <v>9.1</v>
      </c>
      <c r="Y71" s="5">
        <v>0</v>
      </c>
      <c r="Z71" s="7">
        <v>9.010000000000002</v>
      </c>
      <c r="AA71" s="6">
        <f aca="true" t="shared" si="36" ref="AA71:AA134">Y71+Z71</f>
        <v>9.010000000000002</v>
      </c>
      <c r="AB71" s="5">
        <v>0</v>
      </c>
      <c r="AC71" s="7">
        <v>14.71</v>
      </c>
      <c r="AD71" s="6">
        <f aca="true" t="shared" si="37" ref="AD71:AD134">AB71+AC71</f>
        <v>14.71</v>
      </c>
      <c r="AE71" s="5">
        <v>38.4498</v>
      </c>
      <c r="AF71" s="7">
        <v>16.1</v>
      </c>
      <c r="AG71" s="6">
        <f t="shared" si="22"/>
        <v>54.549800000000005</v>
      </c>
      <c r="AH71" s="5">
        <v>60.2926</v>
      </c>
      <c r="AI71" s="7">
        <v>17.3</v>
      </c>
      <c r="AJ71" s="6">
        <f t="shared" si="23"/>
        <v>77.5926</v>
      </c>
      <c r="AK71" s="5">
        <v>94.80140000000002</v>
      </c>
      <c r="AL71" s="7">
        <v>17.12</v>
      </c>
      <c r="AM71" s="27">
        <f t="shared" si="30"/>
        <v>111.92140000000002</v>
      </c>
      <c r="AN71" s="19">
        <f t="shared" si="31"/>
        <v>522.144762</v>
      </c>
      <c r="AO71" s="20">
        <f t="shared" si="32"/>
        <v>196.76000000000002</v>
      </c>
      <c r="AP71" s="18">
        <f t="shared" si="33"/>
        <v>718.904762</v>
      </c>
    </row>
    <row r="72" spans="1:42" ht="38.25" customHeight="1">
      <c r="A72" s="2">
        <f t="shared" si="26"/>
        <v>65</v>
      </c>
      <c r="B72" s="24" t="s">
        <v>134</v>
      </c>
      <c r="C72" s="21" t="s">
        <v>263</v>
      </c>
      <c r="D72" s="5">
        <v>81.95160000000001</v>
      </c>
      <c r="E72" s="7">
        <v>22.76</v>
      </c>
      <c r="F72" s="6">
        <f t="shared" si="27"/>
        <v>104.71160000000002</v>
      </c>
      <c r="G72" s="5">
        <v>88.4594</v>
      </c>
      <c r="H72" s="7">
        <v>19.15</v>
      </c>
      <c r="I72" s="6">
        <f t="shared" si="28"/>
        <v>107.6094</v>
      </c>
      <c r="J72" s="5">
        <v>90.7936</v>
      </c>
      <c r="K72" s="7">
        <v>15.88</v>
      </c>
      <c r="L72" s="6">
        <f t="shared" si="29"/>
        <v>106.6736</v>
      </c>
      <c r="M72" s="5">
        <v>61.258902</v>
      </c>
      <c r="N72" s="7">
        <v>16.8</v>
      </c>
      <c r="O72" s="6">
        <f t="shared" si="24"/>
        <v>78.058902</v>
      </c>
      <c r="P72" s="5">
        <v>28.271</v>
      </c>
      <c r="Q72" s="7">
        <v>16.62</v>
      </c>
      <c r="R72" s="6">
        <f t="shared" si="25"/>
        <v>44.891000000000005</v>
      </c>
      <c r="S72" s="5">
        <v>0</v>
      </c>
      <c r="T72" s="7">
        <v>15.41</v>
      </c>
      <c r="U72" s="6">
        <f t="shared" si="34"/>
        <v>15.41</v>
      </c>
      <c r="V72" s="5">
        <v>0</v>
      </c>
      <c r="W72" s="7">
        <v>9.33</v>
      </c>
      <c r="X72" s="6">
        <f t="shared" si="35"/>
        <v>9.33</v>
      </c>
      <c r="Y72" s="5">
        <v>0</v>
      </c>
      <c r="Z72" s="7">
        <v>9.5</v>
      </c>
      <c r="AA72" s="6">
        <f t="shared" si="36"/>
        <v>9.5</v>
      </c>
      <c r="AB72" s="5">
        <v>0</v>
      </c>
      <c r="AC72" s="7">
        <v>15.73</v>
      </c>
      <c r="AD72" s="6">
        <f t="shared" si="37"/>
        <v>15.73</v>
      </c>
      <c r="AE72" s="5">
        <v>45.28900000000001</v>
      </c>
      <c r="AF72" s="7">
        <v>15.79</v>
      </c>
      <c r="AG72" s="6">
        <f t="shared" si="22"/>
        <v>61.07900000000001</v>
      </c>
      <c r="AH72" s="5">
        <v>63.501</v>
      </c>
      <c r="AI72" s="7">
        <v>17.01</v>
      </c>
      <c r="AJ72" s="6">
        <f t="shared" si="23"/>
        <v>80.511</v>
      </c>
      <c r="AK72" s="5">
        <v>98.4456</v>
      </c>
      <c r="AL72" s="7">
        <v>17.36</v>
      </c>
      <c r="AM72" s="27">
        <f t="shared" si="30"/>
        <v>115.8056</v>
      </c>
      <c r="AN72" s="19">
        <f t="shared" si="31"/>
        <v>557.970102</v>
      </c>
      <c r="AO72" s="20">
        <f t="shared" si="32"/>
        <v>191.33999999999997</v>
      </c>
      <c r="AP72" s="18">
        <f t="shared" si="33"/>
        <v>749.310102</v>
      </c>
    </row>
    <row r="73" spans="1:42" ht="38.25" customHeight="1">
      <c r="A73" s="2">
        <f t="shared" si="26"/>
        <v>66</v>
      </c>
      <c r="B73" s="24" t="s">
        <v>135</v>
      </c>
      <c r="C73" s="21" t="s">
        <v>263</v>
      </c>
      <c r="D73" s="5">
        <v>76.69680000000001</v>
      </c>
      <c r="E73" s="7">
        <v>20.23</v>
      </c>
      <c r="F73" s="6">
        <f t="shared" si="27"/>
        <v>96.92680000000001</v>
      </c>
      <c r="G73" s="5">
        <v>79.6252</v>
      </c>
      <c r="H73" s="7">
        <v>20.43</v>
      </c>
      <c r="I73" s="6">
        <f t="shared" si="28"/>
        <v>100.05520000000001</v>
      </c>
      <c r="J73" s="5">
        <v>75.4878</v>
      </c>
      <c r="K73" s="7">
        <v>17.69</v>
      </c>
      <c r="L73" s="6">
        <f t="shared" si="29"/>
        <v>93.17779999999999</v>
      </c>
      <c r="M73" s="5">
        <v>54.901196</v>
      </c>
      <c r="N73" s="7">
        <v>18.46</v>
      </c>
      <c r="O73" s="6">
        <f t="shared" si="24"/>
        <v>73.361196</v>
      </c>
      <c r="P73" s="5">
        <v>25.0806</v>
      </c>
      <c r="Q73" s="7">
        <v>18.01</v>
      </c>
      <c r="R73" s="6">
        <f t="shared" si="25"/>
        <v>43.0906</v>
      </c>
      <c r="S73" s="5">
        <v>0</v>
      </c>
      <c r="T73" s="7">
        <v>22.16</v>
      </c>
      <c r="U73" s="6">
        <f t="shared" si="34"/>
        <v>22.16</v>
      </c>
      <c r="V73" s="5">
        <v>0</v>
      </c>
      <c r="W73" s="7">
        <v>9.47</v>
      </c>
      <c r="X73" s="6">
        <f t="shared" si="35"/>
        <v>9.47</v>
      </c>
      <c r="Y73" s="5">
        <v>0</v>
      </c>
      <c r="Z73" s="7">
        <v>4.08</v>
      </c>
      <c r="AA73" s="6">
        <f t="shared" si="36"/>
        <v>4.08</v>
      </c>
      <c r="AB73" s="5">
        <v>0</v>
      </c>
      <c r="AC73" s="7">
        <v>14.63</v>
      </c>
      <c r="AD73" s="6">
        <f t="shared" si="37"/>
        <v>14.63</v>
      </c>
      <c r="AE73" s="5">
        <v>39.87400000000001</v>
      </c>
      <c r="AF73" s="7">
        <v>15.15</v>
      </c>
      <c r="AG73" s="6">
        <f t="shared" si="22"/>
        <v>55.02400000000001</v>
      </c>
      <c r="AH73" s="5">
        <v>56.0492</v>
      </c>
      <c r="AI73" s="7">
        <v>17.05</v>
      </c>
      <c r="AJ73" s="6">
        <f t="shared" si="23"/>
        <v>73.0992</v>
      </c>
      <c r="AK73" s="5">
        <v>86.58480000000002</v>
      </c>
      <c r="AL73" s="7">
        <v>18.64</v>
      </c>
      <c r="AM73" s="27">
        <f t="shared" si="30"/>
        <v>105.22480000000002</v>
      </c>
      <c r="AN73" s="19">
        <f t="shared" si="31"/>
        <v>494.29959600000007</v>
      </c>
      <c r="AO73" s="20">
        <f t="shared" si="32"/>
        <v>196</v>
      </c>
      <c r="AP73" s="18">
        <f t="shared" si="33"/>
        <v>690.2995960000001</v>
      </c>
    </row>
    <row r="74" spans="1:42" ht="38.25" customHeight="1">
      <c r="A74" s="2">
        <f t="shared" si="26"/>
        <v>67</v>
      </c>
      <c r="B74" s="24" t="s">
        <v>136</v>
      </c>
      <c r="C74" s="21" t="s">
        <v>263</v>
      </c>
      <c r="D74" s="5">
        <v>61.638999999999996</v>
      </c>
      <c r="E74" s="7">
        <v>19.05</v>
      </c>
      <c r="F74" s="6">
        <f t="shared" si="27"/>
        <v>80.689</v>
      </c>
      <c r="G74" s="5">
        <v>69.2162</v>
      </c>
      <c r="H74" s="7">
        <v>18.84</v>
      </c>
      <c r="I74" s="6">
        <f t="shared" si="28"/>
        <v>88.0562</v>
      </c>
      <c r="J74" s="5">
        <v>67.4708</v>
      </c>
      <c r="K74" s="7">
        <v>16.78</v>
      </c>
      <c r="L74" s="6">
        <f t="shared" si="29"/>
        <v>84.2508</v>
      </c>
      <c r="M74" s="5">
        <v>50.93661199999999</v>
      </c>
      <c r="N74" s="7">
        <v>18.9</v>
      </c>
      <c r="O74" s="6">
        <f t="shared" si="24"/>
        <v>69.83661199999999</v>
      </c>
      <c r="P74" s="5">
        <v>23.51640000000001</v>
      </c>
      <c r="Q74" s="7">
        <v>16.57</v>
      </c>
      <c r="R74" s="6">
        <f t="shared" si="25"/>
        <v>40.08640000000001</v>
      </c>
      <c r="S74" s="5">
        <v>0</v>
      </c>
      <c r="T74" s="7">
        <v>14.87</v>
      </c>
      <c r="U74" s="6">
        <f t="shared" si="34"/>
        <v>14.87</v>
      </c>
      <c r="V74" s="5">
        <v>0</v>
      </c>
      <c r="W74" s="7">
        <v>9.21</v>
      </c>
      <c r="X74" s="6">
        <f t="shared" si="35"/>
        <v>9.21</v>
      </c>
      <c r="Y74" s="5">
        <v>0</v>
      </c>
      <c r="Z74" s="7">
        <v>9.07</v>
      </c>
      <c r="AA74" s="6">
        <f t="shared" si="36"/>
        <v>9.07</v>
      </c>
      <c r="AB74" s="5">
        <v>0</v>
      </c>
      <c r="AC74" s="7">
        <v>15.74</v>
      </c>
      <c r="AD74" s="6">
        <f t="shared" si="37"/>
        <v>15.74</v>
      </c>
      <c r="AE74" s="5">
        <v>38.2582</v>
      </c>
      <c r="AF74" s="7">
        <v>16.58</v>
      </c>
      <c r="AG74" s="6">
        <f t="shared" si="22"/>
        <v>54.8382</v>
      </c>
      <c r="AH74" s="5">
        <v>55.96655833333333</v>
      </c>
      <c r="AI74" s="7">
        <v>17.67</v>
      </c>
      <c r="AJ74" s="6">
        <f t="shared" si="23"/>
        <v>73.63655833333334</v>
      </c>
      <c r="AK74" s="5">
        <v>76.8768</v>
      </c>
      <c r="AL74" s="7">
        <v>18.62</v>
      </c>
      <c r="AM74" s="27">
        <f t="shared" si="30"/>
        <v>95.49680000000001</v>
      </c>
      <c r="AN74" s="19">
        <f t="shared" si="31"/>
        <v>443.88057033333337</v>
      </c>
      <c r="AO74" s="20">
        <f t="shared" si="32"/>
        <v>191.90000000000003</v>
      </c>
      <c r="AP74" s="18">
        <f t="shared" si="33"/>
        <v>635.7805703333333</v>
      </c>
    </row>
    <row r="75" spans="1:42" ht="38.25" customHeight="1">
      <c r="A75" s="2">
        <f t="shared" si="26"/>
        <v>68</v>
      </c>
      <c r="B75" s="24" t="s">
        <v>132</v>
      </c>
      <c r="C75" s="21" t="s">
        <v>263</v>
      </c>
      <c r="D75" s="5">
        <v>135.01559999999998</v>
      </c>
      <c r="E75" s="7">
        <v>32.99</v>
      </c>
      <c r="F75" s="6">
        <f t="shared" si="27"/>
        <v>168.0056</v>
      </c>
      <c r="G75" s="5">
        <v>148.04739999999998</v>
      </c>
      <c r="H75" s="7">
        <v>31.34</v>
      </c>
      <c r="I75" s="6">
        <f t="shared" si="28"/>
        <v>179.38739999999999</v>
      </c>
      <c r="J75" s="5">
        <v>146.1652</v>
      </c>
      <c r="K75" s="7">
        <v>30.39</v>
      </c>
      <c r="L75" s="6">
        <f t="shared" si="29"/>
        <v>176.5552</v>
      </c>
      <c r="M75" s="5">
        <v>105.125297</v>
      </c>
      <c r="N75" s="7">
        <v>32.85</v>
      </c>
      <c r="O75" s="6">
        <f t="shared" si="24"/>
        <v>137.975297</v>
      </c>
      <c r="P75" s="5">
        <v>41.067</v>
      </c>
      <c r="Q75" s="7">
        <v>27.65</v>
      </c>
      <c r="R75" s="6">
        <f t="shared" si="25"/>
        <v>68.717</v>
      </c>
      <c r="S75" s="5">
        <v>0</v>
      </c>
      <c r="T75" s="7">
        <v>22.99</v>
      </c>
      <c r="U75" s="6">
        <f t="shared" si="34"/>
        <v>22.99</v>
      </c>
      <c r="V75" s="5">
        <v>0</v>
      </c>
      <c r="W75" s="7">
        <v>25.39</v>
      </c>
      <c r="X75" s="6">
        <f t="shared" si="35"/>
        <v>25.39</v>
      </c>
      <c r="Y75" s="5">
        <v>0</v>
      </c>
      <c r="Z75" s="7">
        <v>31.39</v>
      </c>
      <c r="AA75" s="6">
        <f t="shared" si="36"/>
        <v>31.39</v>
      </c>
      <c r="AB75" s="5">
        <v>0</v>
      </c>
      <c r="AC75" s="7">
        <v>26.76</v>
      </c>
      <c r="AD75" s="6">
        <f t="shared" si="37"/>
        <v>26.76</v>
      </c>
      <c r="AE75" s="5">
        <v>84.0136</v>
      </c>
      <c r="AF75" s="7">
        <v>29.8</v>
      </c>
      <c r="AG75" s="6">
        <f t="shared" si="22"/>
        <v>113.8136</v>
      </c>
      <c r="AH75" s="5">
        <v>101.0204</v>
      </c>
      <c r="AI75" s="7">
        <v>32.06</v>
      </c>
      <c r="AJ75" s="6">
        <f t="shared" si="23"/>
        <v>133.0804</v>
      </c>
      <c r="AK75" s="5">
        <v>141.33999999999997</v>
      </c>
      <c r="AL75" s="7">
        <v>33.74</v>
      </c>
      <c r="AM75" s="27">
        <f t="shared" si="30"/>
        <v>175.07999999999998</v>
      </c>
      <c r="AN75" s="19">
        <f t="shared" si="31"/>
        <v>901.7944970000001</v>
      </c>
      <c r="AO75" s="20">
        <f t="shared" si="32"/>
        <v>357.35</v>
      </c>
      <c r="AP75" s="18">
        <f t="shared" si="33"/>
        <v>1259.1444969999998</v>
      </c>
    </row>
    <row r="76" spans="1:42" ht="38.25" customHeight="1">
      <c r="A76" s="2">
        <f t="shared" si="26"/>
        <v>69</v>
      </c>
      <c r="B76" s="24" t="s">
        <v>130</v>
      </c>
      <c r="C76" s="21" t="s">
        <v>263</v>
      </c>
      <c r="D76" s="5">
        <v>150.96859999999998</v>
      </c>
      <c r="E76" s="7">
        <v>42.29</v>
      </c>
      <c r="F76" s="6">
        <f t="shared" si="27"/>
        <v>193.25859999999997</v>
      </c>
      <c r="G76" s="5">
        <v>169.432</v>
      </c>
      <c r="H76" s="7">
        <v>41.31</v>
      </c>
      <c r="I76" s="6">
        <f t="shared" si="28"/>
        <v>210.742</v>
      </c>
      <c r="J76" s="5">
        <v>162.3242</v>
      </c>
      <c r="K76" s="7">
        <v>36.7</v>
      </c>
      <c r="L76" s="6">
        <f t="shared" si="29"/>
        <v>199.0242</v>
      </c>
      <c r="M76" s="5">
        <v>112.47392500000001</v>
      </c>
      <c r="N76" s="7">
        <v>39.98</v>
      </c>
      <c r="O76" s="6">
        <f t="shared" si="24"/>
        <v>152.453925</v>
      </c>
      <c r="P76" s="5">
        <v>45.214600000000004</v>
      </c>
      <c r="Q76" s="7">
        <v>33.46</v>
      </c>
      <c r="R76" s="6">
        <f t="shared" si="25"/>
        <v>78.6746</v>
      </c>
      <c r="S76" s="5">
        <v>0</v>
      </c>
      <c r="T76" s="7">
        <v>27.62</v>
      </c>
      <c r="U76" s="6">
        <f t="shared" si="34"/>
        <v>27.62</v>
      </c>
      <c r="V76" s="5">
        <v>0</v>
      </c>
      <c r="W76" s="7">
        <v>16.45</v>
      </c>
      <c r="X76" s="6">
        <f t="shared" si="35"/>
        <v>16.45</v>
      </c>
      <c r="Y76" s="5">
        <v>0</v>
      </c>
      <c r="Z76" s="7">
        <v>16.01</v>
      </c>
      <c r="AA76" s="6">
        <f t="shared" si="36"/>
        <v>16.01</v>
      </c>
      <c r="AB76" s="5">
        <v>0</v>
      </c>
      <c r="AC76" s="7">
        <v>27.04</v>
      </c>
      <c r="AD76" s="6">
        <f t="shared" si="37"/>
        <v>27.04</v>
      </c>
      <c r="AE76" s="5">
        <v>72.75220000000002</v>
      </c>
      <c r="AF76" s="7">
        <v>29.73</v>
      </c>
      <c r="AG76" s="6">
        <f t="shared" si="22"/>
        <v>102.48220000000002</v>
      </c>
      <c r="AH76" s="5">
        <v>101.3692</v>
      </c>
      <c r="AI76" s="7">
        <v>33.86</v>
      </c>
      <c r="AJ76" s="6">
        <f t="shared" si="23"/>
        <v>135.2292</v>
      </c>
      <c r="AK76" s="5">
        <v>145.99880000000002</v>
      </c>
      <c r="AL76" s="7">
        <v>35.54</v>
      </c>
      <c r="AM76" s="27">
        <f t="shared" si="30"/>
        <v>181.5388</v>
      </c>
      <c r="AN76" s="19">
        <f t="shared" si="31"/>
        <v>960.533525</v>
      </c>
      <c r="AO76" s="20">
        <f t="shared" si="32"/>
        <v>379.99000000000007</v>
      </c>
      <c r="AP76" s="18">
        <f t="shared" si="33"/>
        <v>1340.523525</v>
      </c>
    </row>
    <row r="77" spans="1:42" ht="38.25" customHeight="1">
      <c r="A77" s="2">
        <f t="shared" si="26"/>
        <v>70</v>
      </c>
      <c r="B77" s="24" t="s">
        <v>131</v>
      </c>
      <c r="C77" s="21" t="s">
        <v>263</v>
      </c>
      <c r="D77" s="5">
        <v>105.7102</v>
      </c>
      <c r="E77" s="7">
        <v>29.36</v>
      </c>
      <c r="F77" s="6">
        <f t="shared" si="27"/>
        <v>135.0702</v>
      </c>
      <c r="G77" s="5">
        <v>117.4376</v>
      </c>
      <c r="H77" s="7">
        <v>30.16</v>
      </c>
      <c r="I77" s="6">
        <f t="shared" si="28"/>
        <v>147.5976</v>
      </c>
      <c r="J77" s="5">
        <v>116.81239999999998</v>
      </c>
      <c r="K77" s="7">
        <v>25.07</v>
      </c>
      <c r="L77" s="6">
        <f t="shared" si="29"/>
        <v>141.8824</v>
      </c>
      <c r="M77" s="5">
        <v>84.900803</v>
      </c>
      <c r="N77" s="7">
        <v>29.79</v>
      </c>
      <c r="O77" s="6">
        <f t="shared" si="24"/>
        <v>114.69080299999999</v>
      </c>
      <c r="P77" s="5">
        <v>25.77</v>
      </c>
      <c r="Q77" s="7">
        <v>23.24</v>
      </c>
      <c r="R77" s="6">
        <f t="shared" si="25"/>
        <v>49.01</v>
      </c>
      <c r="S77" s="5">
        <v>0</v>
      </c>
      <c r="T77" s="7">
        <v>20.64</v>
      </c>
      <c r="U77" s="6">
        <f t="shared" si="34"/>
        <v>20.64</v>
      </c>
      <c r="V77" s="5">
        <v>0</v>
      </c>
      <c r="W77" s="7">
        <v>12.100000000000001</v>
      </c>
      <c r="X77" s="6">
        <f t="shared" si="35"/>
        <v>12.100000000000001</v>
      </c>
      <c r="Y77" s="5">
        <v>0</v>
      </c>
      <c r="Z77" s="7">
        <v>10.9</v>
      </c>
      <c r="AA77" s="6">
        <f t="shared" si="36"/>
        <v>10.9</v>
      </c>
      <c r="AB77" s="5">
        <v>0</v>
      </c>
      <c r="AC77" s="7">
        <v>18.5</v>
      </c>
      <c r="AD77" s="6">
        <f t="shared" si="37"/>
        <v>18.5</v>
      </c>
      <c r="AE77" s="5">
        <v>40.448</v>
      </c>
      <c r="AF77" s="7">
        <v>22.33</v>
      </c>
      <c r="AG77" s="6">
        <f t="shared" si="22"/>
        <v>62.778</v>
      </c>
      <c r="AH77" s="5">
        <v>76.25436260162599</v>
      </c>
      <c r="AI77" s="7">
        <v>26.97</v>
      </c>
      <c r="AJ77" s="6">
        <f t="shared" si="23"/>
        <v>103.22436260162598</v>
      </c>
      <c r="AK77" s="5">
        <v>114.02603739837402</v>
      </c>
      <c r="AL77" s="7">
        <v>28.87</v>
      </c>
      <c r="AM77" s="27">
        <f t="shared" si="30"/>
        <v>142.896037398374</v>
      </c>
      <c r="AN77" s="19">
        <f t="shared" si="31"/>
        <v>681.3594029999999</v>
      </c>
      <c r="AO77" s="20">
        <f t="shared" si="32"/>
        <v>277.92999999999995</v>
      </c>
      <c r="AP77" s="18">
        <f t="shared" si="33"/>
        <v>959.289403</v>
      </c>
    </row>
    <row r="78" spans="1:42" ht="38.25" customHeight="1">
      <c r="A78" s="2">
        <f t="shared" si="26"/>
        <v>71</v>
      </c>
      <c r="B78" s="24" t="s">
        <v>129</v>
      </c>
      <c r="C78" s="21" t="s">
        <v>263</v>
      </c>
      <c r="D78" s="5">
        <v>103.99300000000001</v>
      </c>
      <c r="E78" s="7">
        <v>49.43</v>
      </c>
      <c r="F78" s="6">
        <f t="shared" si="27"/>
        <v>153.423</v>
      </c>
      <c r="G78" s="5">
        <v>113.7702</v>
      </c>
      <c r="H78" s="7">
        <v>48.31</v>
      </c>
      <c r="I78" s="6">
        <f t="shared" si="28"/>
        <v>162.0802</v>
      </c>
      <c r="J78" s="5">
        <v>112.44659999999999</v>
      </c>
      <c r="K78" s="7">
        <v>43.05</v>
      </c>
      <c r="L78" s="6">
        <f t="shared" si="29"/>
        <v>155.4966</v>
      </c>
      <c r="M78" s="5">
        <v>86.931028</v>
      </c>
      <c r="N78" s="7">
        <v>46.4</v>
      </c>
      <c r="O78" s="6">
        <f t="shared" si="24"/>
        <v>133.331028</v>
      </c>
      <c r="P78" s="5">
        <v>40.914199999999994</v>
      </c>
      <c r="Q78" s="7">
        <v>39.56</v>
      </c>
      <c r="R78" s="6">
        <f t="shared" si="25"/>
        <v>80.4742</v>
      </c>
      <c r="S78" s="5">
        <v>0</v>
      </c>
      <c r="T78" s="7">
        <v>36.89</v>
      </c>
      <c r="U78" s="6">
        <f t="shared" si="34"/>
        <v>36.89</v>
      </c>
      <c r="V78" s="5">
        <v>0</v>
      </c>
      <c r="W78" s="7">
        <v>19.880000000000003</v>
      </c>
      <c r="X78" s="6">
        <f t="shared" si="35"/>
        <v>19.880000000000003</v>
      </c>
      <c r="Y78" s="5">
        <v>0</v>
      </c>
      <c r="Z78" s="7">
        <v>20.019999999999996</v>
      </c>
      <c r="AA78" s="6">
        <f t="shared" si="36"/>
        <v>20.019999999999996</v>
      </c>
      <c r="AB78" s="5">
        <v>0</v>
      </c>
      <c r="AC78" s="7">
        <v>35.82</v>
      </c>
      <c r="AD78" s="6">
        <f t="shared" si="37"/>
        <v>35.82</v>
      </c>
      <c r="AE78" s="5">
        <v>72.4014</v>
      </c>
      <c r="AF78" s="7">
        <v>39.55</v>
      </c>
      <c r="AG78" s="6">
        <f t="shared" si="22"/>
        <v>111.95139999999999</v>
      </c>
      <c r="AH78" s="5">
        <v>96.65960000000001</v>
      </c>
      <c r="AI78" s="7">
        <v>42.72</v>
      </c>
      <c r="AJ78" s="6">
        <f t="shared" si="23"/>
        <v>139.3796</v>
      </c>
      <c r="AK78" s="5">
        <v>126.22899999999998</v>
      </c>
      <c r="AL78" s="7">
        <v>44.9</v>
      </c>
      <c r="AM78" s="27">
        <f t="shared" si="30"/>
        <v>171.129</v>
      </c>
      <c r="AN78" s="19">
        <f t="shared" si="31"/>
        <v>753.345028</v>
      </c>
      <c r="AO78" s="20">
        <f t="shared" si="32"/>
        <v>466.53</v>
      </c>
      <c r="AP78" s="18">
        <f t="shared" si="33"/>
        <v>1219.875028</v>
      </c>
    </row>
    <row r="79" spans="1:42" ht="38.25" customHeight="1">
      <c r="A79" s="2">
        <f t="shared" si="26"/>
        <v>72</v>
      </c>
      <c r="B79" s="24" t="s">
        <v>141</v>
      </c>
      <c r="C79" s="21" t="s">
        <v>263</v>
      </c>
      <c r="D79" s="5">
        <v>111.8876</v>
      </c>
      <c r="E79" s="7">
        <v>30.62</v>
      </c>
      <c r="F79" s="6">
        <f t="shared" si="27"/>
        <v>142.5076</v>
      </c>
      <c r="G79" s="5">
        <v>129.5488</v>
      </c>
      <c r="H79" s="7">
        <v>29.08</v>
      </c>
      <c r="I79" s="6">
        <f t="shared" si="28"/>
        <v>158.6288</v>
      </c>
      <c r="J79" s="5">
        <v>130.7372</v>
      </c>
      <c r="K79" s="7">
        <v>27.2</v>
      </c>
      <c r="L79" s="6">
        <f t="shared" si="29"/>
        <v>157.9372</v>
      </c>
      <c r="M79" s="5">
        <v>88.259287</v>
      </c>
      <c r="N79" s="7">
        <v>28.080000000000002</v>
      </c>
      <c r="O79" s="6">
        <f t="shared" si="24"/>
        <v>116.339287</v>
      </c>
      <c r="P79" s="5">
        <v>35.7786</v>
      </c>
      <c r="Q79" s="7">
        <v>24.36</v>
      </c>
      <c r="R79" s="6">
        <f t="shared" si="25"/>
        <v>60.1386</v>
      </c>
      <c r="S79" s="5">
        <v>0</v>
      </c>
      <c r="T79" s="7">
        <v>23.76</v>
      </c>
      <c r="U79" s="6">
        <f t="shared" si="34"/>
        <v>23.76</v>
      </c>
      <c r="V79" s="5">
        <v>0</v>
      </c>
      <c r="W79" s="7">
        <v>15.43</v>
      </c>
      <c r="X79" s="6">
        <f t="shared" si="35"/>
        <v>15.43</v>
      </c>
      <c r="Y79" s="5">
        <v>0</v>
      </c>
      <c r="Z79" s="7">
        <v>14.860000000000001</v>
      </c>
      <c r="AA79" s="6">
        <f t="shared" si="36"/>
        <v>14.860000000000001</v>
      </c>
      <c r="AB79" s="5">
        <v>0</v>
      </c>
      <c r="AC79" s="7">
        <v>24.62</v>
      </c>
      <c r="AD79" s="6">
        <f t="shared" si="37"/>
        <v>24.62</v>
      </c>
      <c r="AE79" s="5">
        <v>71.21433333333334</v>
      </c>
      <c r="AF79" s="7">
        <v>26.15</v>
      </c>
      <c r="AG79" s="6">
        <f t="shared" si="22"/>
        <v>97.36433333333335</v>
      </c>
      <c r="AH79" s="5">
        <v>105.90440000000001</v>
      </c>
      <c r="AI79" s="7">
        <v>29.41</v>
      </c>
      <c r="AJ79" s="6">
        <f t="shared" si="23"/>
        <v>135.3144</v>
      </c>
      <c r="AK79" s="5">
        <v>146.5594</v>
      </c>
      <c r="AL79" s="7">
        <v>32.769999999999996</v>
      </c>
      <c r="AM79" s="27">
        <f t="shared" si="30"/>
        <v>179.32940000000002</v>
      </c>
      <c r="AN79" s="19">
        <f t="shared" si="31"/>
        <v>819.8896203333333</v>
      </c>
      <c r="AO79" s="20">
        <f t="shared" si="32"/>
        <v>306.34000000000003</v>
      </c>
      <c r="AP79" s="18">
        <f t="shared" si="33"/>
        <v>1126.2296203333333</v>
      </c>
    </row>
    <row r="80" spans="1:42" ht="38.25" customHeight="1">
      <c r="A80" s="2">
        <f t="shared" si="26"/>
        <v>73</v>
      </c>
      <c r="B80" s="24" t="s">
        <v>142</v>
      </c>
      <c r="C80" s="21" t="s">
        <v>263</v>
      </c>
      <c r="D80" s="5">
        <v>86.6538</v>
      </c>
      <c r="E80" s="7">
        <v>33.65</v>
      </c>
      <c r="F80" s="6">
        <f t="shared" si="27"/>
        <v>120.3038</v>
      </c>
      <c r="G80" s="5">
        <v>97.6544</v>
      </c>
      <c r="H80" s="7">
        <v>33.23</v>
      </c>
      <c r="I80" s="6">
        <f t="shared" si="28"/>
        <v>130.8844</v>
      </c>
      <c r="J80" s="5">
        <v>96.6944</v>
      </c>
      <c r="K80" s="7">
        <v>24.31</v>
      </c>
      <c r="L80" s="6">
        <f t="shared" si="29"/>
        <v>121.0044</v>
      </c>
      <c r="M80" s="5">
        <v>57.76601600000001</v>
      </c>
      <c r="N80" s="7">
        <v>26.74</v>
      </c>
      <c r="O80" s="6">
        <f t="shared" si="24"/>
        <v>84.506016</v>
      </c>
      <c r="P80" s="5">
        <v>19.139999999999997</v>
      </c>
      <c r="Q80" s="7">
        <v>17.18</v>
      </c>
      <c r="R80" s="6">
        <f t="shared" si="25"/>
        <v>36.31999999999999</v>
      </c>
      <c r="S80" s="5">
        <v>0</v>
      </c>
      <c r="T80" s="7">
        <v>13.64</v>
      </c>
      <c r="U80" s="6">
        <f t="shared" si="34"/>
        <v>13.64</v>
      </c>
      <c r="V80" s="5">
        <v>0</v>
      </c>
      <c r="W80" s="7">
        <v>13.34</v>
      </c>
      <c r="X80" s="6">
        <f t="shared" si="35"/>
        <v>13.34</v>
      </c>
      <c r="Y80" s="5">
        <v>0</v>
      </c>
      <c r="Z80" s="7">
        <v>11.81</v>
      </c>
      <c r="AA80" s="6">
        <f t="shared" si="36"/>
        <v>11.81</v>
      </c>
      <c r="AB80" s="5">
        <v>0</v>
      </c>
      <c r="AC80" s="7">
        <v>20.64</v>
      </c>
      <c r="AD80" s="6">
        <f t="shared" si="37"/>
        <v>20.64</v>
      </c>
      <c r="AE80" s="5">
        <v>39.5164</v>
      </c>
      <c r="AF80" s="7">
        <v>19.65</v>
      </c>
      <c r="AG80" s="6">
        <f t="shared" si="22"/>
        <v>59.166399999999996</v>
      </c>
      <c r="AH80" s="5">
        <v>56.059200000000004</v>
      </c>
      <c r="AI80" s="7">
        <v>22.94</v>
      </c>
      <c r="AJ80" s="6">
        <f t="shared" si="23"/>
        <v>78.9992</v>
      </c>
      <c r="AK80" s="5">
        <v>84.8532</v>
      </c>
      <c r="AL80" s="7">
        <v>23.93</v>
      </c>
      <c r="AM80" s="27">
        <f t="shared" si="30"/>
        <v>108.7832</v>
      </c>
      <c r="AN80" s="19">
        <f t="shared" si="31"/>
        <v>538.3374160000001</v>
      </c>
      <c r="AO80" s="20">
        <f t="shared" si="32"/>
        <v>261.06</v>
      </c>
      <c r="AP80" s="18">
        <f t="shared" si="33"/>
        <v>799.3974159999998</v>
      </c>
    </row>
    <row r="81" spans="1:42" ht="38.25" customHeight="1">
      <c r="A81" s="2">
        <f t="shared" si="26"/>
        <v>74</v>
      </c>
      <c r="B81" s="24" t="s">
        <v>143</v>
      </c>
      <c r="C81" s="21" t="s">
        <v>263</v>
      </c>
      <c r="D81" s="5">
        <v>95.533</v>
      </c>
      <c r="E81" s="7">
        <v>30.25</v>
      </c>
      <c r="F81" s="6">
        <f t="shared" si="27"/>
        <v>125.783</v>
      </c>
      <c r="G81" s="5">
        <v>106.10719999999999</v>
      </c>
      <c r="H81" s="7">
        <v>30.47</v>
      </c>
      <c r="I81" s="6">
        <f t="shared" si="28"/>
        <v>136.5772</v>
      </c>
      <c r="J81" s="5">
        <v>103.2946</v>
      </c>
      <c r="K81" s="7">
        <v>27.64</v>
      </c>
      <c r="L81" s="6">
        <f t="shared" si="29"/>
        <v>130.9346</v>
      </c>
      <c r="M81" s="5">
        <v>75.23945</v>
      </c>
      <c r="N81" s="7">
        <v>29.330000000000002</v>
      </c>
      <c r="O81" s="6">
        <f t="shared" si="24"/>
        <v>104.56945</v>
      </c>
      <c r="P81" s="5">
        <v>30.4378</v>
      </c>
      <c r="Q81" s="7">
        <v>23.73</v>
      </c>
      <c r="R81" s="6">
        <f t="shared" si="25"/>
        <v>54.1678</v>
      </c>
      <c r="S81" s="5">
        <v>0</v>
      </c>
      <c r="T81" s="7">
        <v>22.32</v>
      </c>
      <c r="U81" s="6">
        <f t="shared" si="34"/>
        <v>22.32</v>
      </c>
      <c r="V81" s="5">
        <v>0</v>
      </c>
      <c r="W81" s="7">
        <v>20.25</v>
      </c>
      <c r="X81" s="6">
        <f t="shared" si="35"/>
        <v>20.25</v>
      </c>
      <c r="Y81" s="5">
        <v>0</v>
      </c>
      <c r="Z81" s="7">
        <v>15.370000000000001</v>
      </c>
      <c r="AA81" s="6">
        <f t="shared" si="36"/>
        <v>15.370000000000001</v>
      </c>
      <c r="AB81" s="5">
        <v>0</v>
      </c>
      <c r="AC81" s="7">
        <v>19.09</v>
      </c>
      <c r="AD81" s="6">
        <f t="shared" si="37"/>
        <v>19.09</v>
      </c>
      <c r="AE81" s="5">
        <v>46.64280000000001</v>
      </c>
      <c r="AF81" s="7">
        <v>23.3</v>
      </c>
      <c r="AG81" s="6">
        <f t="shared" si="22"/>
        <v>69.9428</v>
      </c>
      <c r="AH81" s="5">
        <v>64.51660000000001</v>
      </c>
      <c r="AI81" s="7">
        <v>27.32</v>
      </c>
      <c r="AJ81" s="6">
        <f t="shared" si="23"/>
        <v>91.8366</v>
      </c>
      <c r="AK81" s="5">
        <v>93.473</v>
      </c>
      <c r="AL81" s="7">
        <v>27.94</v>
      </c>
      <c r="AM81" s="27">
        <f t="shared" si="30"/>
        <v>121.413</v>
      </c>
      <c r="AN81" s="19">
        <f t="shared" si="31"/>
        <v>615.24445</v>
      </c>
      <c r="AO81" s="20">
        <f t="shared" si="32"/>
        <v>297.01</v>
      </c>
      <c r="AP81" s="18">
        <f t="shared" si="33"/>
        <v>912.2544500000001</v>
      </c>
    </row>
    <row r="82" spans="1:42" ht="38.25" customHeight="1">
      <c r="A82" s="2">
        <f t="shared" si="26"/>
        <v>75</v>
      </c>
      <c r="B82" s="24" t="s">
        <v>256</v>
      </c>
      <c r="C82" s="21" t="s">
        <v>263</v>
      </c>
      <c r="D82" s="5">
        <v>77.2694</v>
      </c>
      <c r="E82" s="7">
        <v>44.55</v>
      </c>
      <c r="F82" s="6">
        <f t="shared" si="27"/>
        <v>121.8194</v>
      </c>
      <c r="G82" s="5">
        <v>79.31</v>
      </c>
      <c r="H82" s="7">
        <v>38.07</v>
      </c>
      <c r="I82" s="6">
        <f t="shared" si="28"/>
        <v>117.38</v>
      </c>
      <c r="J82" s="5">
        <v>86.64</v>
      </c>
      <c r="K82" s="7">
        <v>34.91</v>
      </c>
      <c r="L82" s="6">
        <f t="shared" si="29"/>
        <v>121.55</v>
      </c>
      <c r="M82" s="5">
        <v>61.03</v>
      </c>
      <c r="N82" s="7">
        <v>43.26</v>
      </c>
      <c r="O82" s="6">
        <f t="shared" si="24"/>
        <v>104.28999999999999</v>
      </c>
      <c r="P82" s="5">
        <v>23.51</v>
      </c>
      <c r="Q82" s="7">
        <v>38.66</v>
      </c>
      <c r="R82" s="6">
        <f t="shared" si="25"/>
        <v>62.17</v>
      </c>
      <c r="S82" s="5">
        <v>0</v>
      </c>
      <c r="T82" s="7">
        <v>19.88</v>
      </c>
      <c r="U82" s="6">
        <f t="shared" si="34"/>
        <v>19.88</v>
      </c>
      <c r="V82" s="5">
        <v>0</v>
      </c>
      <c r="W82" s="7">
        <v>17.35</v>
      </c>
      <c r="X82" s="6">
        <f t="shared" si="35"/>
        <v>17.35</v>
      </c>
      <c r="Y82" s="5">
        <v>0</v>
      </c>
      <c r="Z82" s="7">
        <v>14.62</v>
      </c>
      <c r="AA82" s="6">
        <f t="shared" si="36"/>
        <v>14.62</v>
      </c>
      <c r="AB82" s="5">
        <v>0</v>
      </c>
      <c r="AC82" s="7">
        <v>18.32</v>
      </c>
      <c r="AD82" s="6">
        <f t="shared" si="37"/>
        <v>18.32</v>
      </c>
      <c r="AE82" s="5">
        <v>23.807</v>
      </c>
      <c r="AF82" s="7">
        <v>20.74</v>
      </c>
      <c r="AG82" s="6">
        <f t="shared" si="22"/>
        <v>44.547</v>
      </c>
      <c r="AH82" s="5">
        <v>53.01</v>
      </c>
      <c r="AI82" s="7">
        <v>25.55</v>
      </c>
      <c r="AJ82" s="6">
        <f t="shared" si="23"/>
        <v>78.56</v>
      </c>
      <c r="AK82" s="5">
        <v>80.6</v>
      </c>
      <c r="AL82" s="7">
        <v>27.26</v>
      </c>
      <c r="AM82" s="27">
        <f t="shared" si="30"/>
        <v>107.86</v>
      </c>
      <c r="AN82" s="19">
        <f t="shared" si="31"/>
        <v>485.17640000000006</v>
      </c>
      <c r="AO82" s="20">
        <f t="shared" si="32"/>
        <v>343.17</v>
      </c>
      <c r="AP82" s="18">
        <f t="shared" si="33"/>
        <v>828.3464</v>
      </c>
    </row>
    <row r="83" spans="1:42" ht="25.5">
      <c r="A83" s="2">
        <f t="shared" si="26"/>
        <v>76</v>
      </c>
      <c r="B83" s="24" t="s">
        <v>240</v>
      </c>
      <c r="C83" s="21" t="s">
        <v>263</v>
      </c>
      <c r="D83" s="5">
        <v>92.9792</v>
      </c>
      <c r="E83" s="7">
        <v>24.55</v>
      </c>
      <c r="F83" s="6">
        <f t="shared" si="27"/>
        <v>117.5292</v>
      </c>
      <c r="G83" s="5">
        <v>103.271</v>
      </c>
      <c r="H83" s="7">
        <v>23.48</v>
      </c>
      <c r="I83" s="6">
        <f t="shared" si="28"/>
        <v>126.751</v>
      </c>
      <c r="J83" s="5">
        <v>101.06960000000001</v>
      </c>
      <c r="K83" s="7">
        <v>21.47</v>
      </c>
      <c r="L83" s="6">
        <f t="shared" si="29"/>
        <v>122.53960000000001</v>
      </c>
      <c r="M83" s="5">
        <v>72.750238</v>
      </c>
      <c r="N83" s="7">
        <v>23.22</v>
      </c>
      <c r="O83" s="6">
        <f t="shared" si="24"/>
        <v>95.970238</v>
      </c>
      <c r="P83" s="5">
        <v>33.064</v>
      </c>
      <c r="Q83" s="7">
        <v>20.84</v>
      </c>
      <c r="R83" s="6">
        <f t="shared" si="25"/>
        <v>53.903999999999996</v>
      </c>
      <c r="S83" s="5">
        <v>0</v>
      </c>
      <c r="T83" s="7">
        <v>20.13</v>
      </c>
      <c r="U83" s="6">
        <f t="shared" si="34"/>
        <v>20.13</v>
      </c>
      <c r="V83" s="5">
        <v>0</v>
      </c>
      <c r="W83" s="7">
        <v>11.810000000000002</v>
      </c>
      <c r="X83" s="6">
        <f t="shared" si="35"/>
        <v>11.810000000000002</v>
      </c>
      <c r="Y83" s="5">
        <v>0</v>
      </c>
      <c r="Z83" s="7">
        <v>12.649999999999999</v>
      </c>
      <c r="AA83" s="6">
        <f t="shared" si="36"/>
        <v>12.649999999999999</v>
      </c>
      <c r="AB83" s="5">
        <v>0</v>
      </c>
      <c r="AC83" s="7">
        <v>21.41</v>
      </c>
      <c r="AD83" s="6">
        <f t="shared" si="37"/>
        <v>21.41</v>
      </c>
      <c r="AE83" s="5">
        <v>54.18260000000001</v>
      </c>
      <c r="AF83" s="7">
        <v>23.12</v>
      </c>
      <c r="AG83" s="6">
        <f t="shared" si="22"/>
        <v>77.30260000000001</v>
      </c>
      <c r="AH83" s="5">
        <v>85.3648</v>
      </c>
      <c r="AI83" s="7">
        <v>25.69</v>
      </c>
      <c r="AJ83" s="6">
        <f t="shared" si="23"/>
        <v>111.0548</v>
      </c>
      <c r="AK83" s="5">
        <v>131.2914</v>
      </c>
      <c r="AL83" s="7">
        <v>26.74</v>
      </c>
      <c r="AM83" s="27">
        <f t="shared" si="30"/>
        <v>158.03140000000002</v>
      </c>
      <c r="AN83" s="19">
        <f t="shared" si="31"/>
        <v>673.9728380000001</v>
      </c>
      <c r="AO83" s="20">
        <f t="shared" si="32"/>
        <v>255.11</v>
      </c>
      <c r="AP83" s="18">
        <f t="shared" si="33"/>
        <v>929.0828379999998</v>
      </c>
    </row>
    <row r="84" spans="1:42" ht="38.25" customHeight="1">
      <c r="A84" s="2">
        <f t="shared" si="26"/>
        <v>77</v>
      </c>
      <c r="B84" s="24" t="s">
        <v>157</v>
      </c>
      <c r="C84" s="21" t="s">
        <v>263</v>
      </c>
      <c r="D84" s="5">
        <v>90.08160000000001</v>
      </c>
      <c r="E84" s="7">
        <v>19.55</v>
      </c>
      <c r="F84" s="6">
        <f t="shared" si="27"/>
        <v>109.6316</v>
      </c>
      <c r="G84" s="5">
        <v>96.6026</v>
      </c>
      <c r="H84" s="7">
        <v>19.47</v>
      </c>
      <c r="I84" s="6">
        <f t="shared" si="28"/>
        <v>116.0726</v>
      </c>
      <c r="J84" s="5">
        <v>94.6632</v>
      </c>
      <c r="K84" s="7">
        <v>17.72</v>
      </c>
      <c r="L84" s="6">
        <f t="shared" si="29"/>
        <v>112.3832</v>
      </c>
      <c r="M84" s="5">
        <v>67.601728</v>
      </c>
      <c r="N84" s="7">
        <v>19.77</v>
      </c>
      <c r="O84" s="6">
        <f t="shared" si="24"/>
        <v>87.37172799999999</v>
      </c>
      <c r="P84" s="5">
        <v>28.797800000000002</v>
      </c>
      <c r="Q84" s="7">
        <v>15.83</v>
      </c>
      <c r="R84" s="6">
        <f t="shared" si="25"/>
        <v>44.6278</v>
      </c>
      <c r="S84" s="5">
        <v>0</v>
      </c>
      <c r="T84" s="7">
        <v>14.31</v>
      </c>
      <c r="U84" s="6">
        <f t="shared" si="34"/>
        <v>14.31</v>
      </c>
      <c r="V84" s="5">
        <v>0</v>
      </c>
      <c r="W84" s="7">
        <v>7.890000000000001</v>
      </c>
      <c r="X84" s="6">
        <f t="shared" si="35"/>
        <v>7.890000000000001</v>
      </c>
      <c r="Y84" s="5">
        <v>0</v>
      </c>
      <c r="Z84" s="7">
        <v>8.25</v>
      </c>
      <c r="AA84" s="6">
        <f t="shared" si="36"/>
        <v>8.25</v>
      </c>
      <c r="AB84" s="5">
        <v>0</v>
      </c>
      <c r="AC84" s="7">
        <v>14.6</v>
      </c>
      <c r="AD84" s="6">
        <f t="shared" si="37"/>
        <v>14.6</v>
      </c>
      <c r="AE84" s="5">
        <v>42.6512</v>
      </c>
      <c r="AF84" s="7">
        <v>16.24</v>
      </c>
      <c r="AG84" s="6">
        <f t="shared" si="22"/>
        <v>58.8912</v>
      </c>
      <c r="AH84" s="5">
        <v>63.1596</v>
      </c>
      <c r="AI84" s="7">
        <v>18.72</v>
      </c>
      <c r="AJ84" s="6">
        <f t="shared" si="23"/>
        <v>81.8796</v>
      </c>
      <c r="AK84" s="5">
        <v>97.79180000000001</v>
      </c>
      <c r="AL84" s="7">
        <v>17.48</v>
      </c>
      <c r="AM84" s="27">
        <f t="shared" si="30"/>
        <v>115.27180000000001</v>
      </c>
      <c r="AN84" s="19">
        <f t="shared" si="31"/>
        <v>581.349528</v>
      </c>
      <c r="AO84" s="20">
        <f t="shared" si="32"/>
        <v>189.82999999999998</v>
      </c>
      <c r="AP84" s="18">
        <f t="shared" si="33"/>
        <v>771.1795279999999</v>
      </c>
    </row>
    <row r="85" spans="1:42" ht="38.25" customHeight="1">
      <c r="A85" s="2">
        <f t="shared" si="26"/>
        <v>78</v>
      </c>
      <c r="B85" s="24" t="s">
        <v>158</v>
      </c>
      <c r="C85" s="21" t="s">
        <v>263</v>
      </c>
      <c r="D85" s="5">
        <v>344.8486</v>
      </c>
      <c r="E85" s="7">
        <v>96.77000000000001</v>
      </c>
      <c r="F85" s="6">
        <f t="shared" si="27"/>
        <v>441.6186</v>
      </c>
      <c r="G85" s="5">
        <v>382.2558</v>
      </c>
      <c r="H85" s="7">
        <v>87.84</v>
      </c>
      <c r="I85" s="6">
        <f t="shared" si="28"/>
        <v>470.09580000000005</v>
      </c>
      <c r="J85" s="5">
        <v>375.1336</v>
      </c>
      <c r="K85" s="7">
        <v>77.76</v>
      </c>
      <c r="L85" s="6">
        <f t="shared" si="29"/>
        <v>452.8936</v>
      </c>
      <c r="M85" s="5">
        <v>267.74366</v>
      </c>
      <c r="N85" s="7">
        <v>84.63</v>
      </c>
      <c r="O85" s="6">
        <f t="shared" si="24"/>
        <v>352.37366</v>
      </c>
      <c r="P85" s="5">
        <v>108.6098</v>
      </c>
      <c r="Q85" s="7">
        <v>71.24</v>
      </c>
      <c r="R85" s="6">
        <f t="shared" si="25"/>
        <v>179.84980000000002</v>
      </c>
      <c r="S85" s="5">
        <v>0</v>
      </c>
      <c r="T85" s="7">
        <v>66.84</v>
      </c>
      <c r="U85" s="6">
        <f t="shared" si="34"/>
        <v>66.84</v>
      </c>
      <c r="V85" s="5">
        <v>0</v>
      </c>
      <c r="W85" s="7">
        <v>35.78</v>
      </c>
      <c r="X85" s="6">
        <f t="shared" si="35"/>
        <v>35.78</v>
      </c>
      <c r="Y85" s="5">
        <v>0</v>
      </c>
      <c r="Z85" s="7">
        <v>34.5</v>
      </c>
      <c r="AA85" s="6">
        <f t="shared" si="36"/>
        <v>34.5</v>
      </c>
      <c r="AB85" s="5">
        <v>0</v>
      </c>
      <c r="AC85" s="7">
        <v>64.98</v>
      </c>
      <c r="AD85" s="6">
        <f t="shared" si="37"/>
        <v>64.98</v>
      </c>
      <c r="AE85" s="5">
        <v>192.1658</v>
      </c>
      <c r="AF85" s="7">
        <v>70.97999999999999</v>
      </c>
      <c r="AG85" s="6">
        <f t="shared" si="22"/>
        <v>263.1458</v>
      </c>
      <c r="AH85" s="5">
        <v>249.7588</v>
      </c>
      <c r="AI85" s="7">
        <v>81.25</v>
      </c>
      <c r="AJ85" s="6">
        <f t="shared" si="23"/>
        <v>331.0088</v>
      </c>
      <c r="AK85" s="5">
        <v>356.24219999999997</v>
      </c>
      <c r="AL85" s="7">
        <v>86.34</v>
      </c>
      <c r="AM85" s="27">
        <f t="shared" si="30"/>
        <v>442.58219999999994</v>
      </c>
      <c r="AN85" s="19">
        <f t="shared" si="31"/>
        <v>2276.75826</v>
      </c>
      <c r="AO85" s="20">
        <f t="shared" si="32"/>
        <v>858.9100000000001</v>
      </c>
      <c r="AP85" s="18">
        <f t="shared" si="33"/>
        <v>3135.66826</v>
      </c>
    </row>
    <row r="86" spans="1:42" ht="38.25" customHeight="1">
      <c r="A86" s="2">
        <f t="shared" si="26"/>
        <v>79</v>
      </c>
      <c r="B86" s="24" t="s">
        <v>159</v>
      </c>
      <c r="C86" s="21" t="s">
        <v>263</v>
      </c>
      <c r="D86" s="5">
        <v>256.09340000000003</v>
      </c>
      <c r="E86" s="7">
        <v>74.71000000000001</v>
      </c>
      <c r="F86" s="6">
        <f t="shared" si="27"/>
        <v>330.8034</v>
      </c>
      <c r="G86" s="5">
        <v>291.9104</v>
      </c>
      <c r="H86" s="7">
        <v>77.37</v>
      </c>
      <c r="I86" s="6">
        <f t="shared" si="28"/>
        <v>369.2804</v>
      </c>
      <c r="J86" s="5">
        <v>265.7338</v>
      </c>
      <c r="K86" s="7">
        <v>51.739999999999995</v>
      </c>
      <c r="L86" s="6">
        <f t="shared" si="29"/>
        <v>317.4738</v>
      </c>
      <c r="M86" s="5">
        <v>207.148745</v>
      </c>
      <c r="N86" s="7">
        <v>75.01</v>
      </c>
      <c r="O86" s="6">
        <f t="shared" si="24"/>
        <v>282.158745</v>
      </c>
      <c r="P86" s="5">
        <v>91.3714</v>
      </c>
      <c r="Q86" s="7">
        <v>62.019999999999996</v>
      </c>
      <c r="R86" s="6">
        <f t="shared" si="25"/>
        <v>153.39139999999998</v>
      </c>
      <c r="S86" s="5">
        <v>0</v>
      </c>
      <c r="T86" s="7">
        <v>59.89</v>
      </c>
      <c r="U86" s="6">
        <f t="shared" si="34"/>
        <v>59.89</v>
      </c>
      <c r="V86" s="5">
        <v>0</v>
      </c>
      <c r="W86" s="7">
        <v>31.870000000000005</v>
      </c>
      <c r="X86" s="6">
        <f t="shared" si="35"/>
        <v>31.870000000000005</v>
      </c>
      <c r="Y86" s="5">
        <v>0</v>
      </c>
      <c r="Z86" s="7">
        <v>36.81</v>
      </c>
      <c r="AA86" s="6">
        <f t="shared" si="36"/>
        <v>36.81</v>
      </c>
      <c r="AB86" s="5">
        <v>0</v>
      </c>
      <c r="AC86" s="7">
        <v>56.62</v>
      </c>
      <c r="AD86" s="6">
        <f t="shared" si="37"/>
        <v>56.62</v>
      </c>
      <c r="AE86" s="5">
        <v>155.7572</v>
      </c>
      <c r="AF86" s="7">
        <v>62.65</v>
      </c>
      <c r="AG86" s="6">
        <f t="shared" si="22"/>
        <v>218.40720000000002</v>
      </c>
      <c r="AH86" s="5">
        <v>219.86580000000004</v>
      </c>
      <c r="AI86" s="7">
        <v>73.45</v>
      </c>
      <c r="AJ86" s="6">
        <f t="shared" si="23"/>
        <v>293.3158</v>
      </c>
      <c r="AK86" s="5">
        <v>270.4576</v>
      </c>
      <c r="AL86" s="7">
        <v>72.68</v>
      </c>
      <c r="AM86" s="27">
        <f t="shared" si="30"/>
        <v>343.1376</v>
      </c>
      <c r="AN86" s="19">
        <f t="shared" si="31"/>
        <v>1758.338345</v>
      </c>
      <c r="AO86" s="20">
        <f t="shared" si="32"/>
        <v>734.8199999999999</v>
      </c>
      <c r="AP86" s="18">
        <f t="shared" si="33"/>
        <v>2493.158345</v>
      </c>
    </row>
    <row r="87" spans="1:42" ht="38.25" customHeight="1">
      <c r="A87" s="2">
        <f t="shared" si="26"/>
        <v>80</v>
      </c>
      <c r="B87" s="24" t="s">
        <v>160</v>
      </c>
      <c r="C87" s="21" t="s">
        <v>263</v>
      </c>
      <c r="D87" s="5">
        <v>137.4448</v>
      </c>
      <c r="E87" s="7">
        <v>34.27</v>
      </c>
      <c r="F87" s="6">
        <f t="shared" si="27"/>
        <v>171.7148</v>
      </c>
      <c r="G87" s="5">
        <v>132.8502</v>
      </c>
      <c r="H87" s="7">
        <v>34.19</v>
      </c>
      <c r="I87" s="6">
        <f t="shared" si="28"/>
        <v>167.0402</v>
      </c>
      <c r="J87" s="5">
        <v>128.4398</v>
      </c>
      <c r="K87" s="7">
        <v>29.8</v>
      </c>
      <c r="L87" s="6">
        <f t="shared" si="29"/>
        <v>158.2398</v>
      </c>
      <c r="M87" s="5">
        <v>99.290105</v>
      </c>
      <c r="N87" s="7">
        <v>33.65</v>
      </c>
      <c r="O87" s="6">
        <f t="shared" si="24"/>
        <v>132.940105</v>
      </c>
      <c r="P87" s="5">
        <v>44.2786</v>
      </c>
      <c r="Q87" s="7">
        <v>27.99</v>
      </c>
      <c r="R87" s="6">
        <f t="shared" si="25"/>
        <v>72.26859999999999</v>
      </c>
      <c r="S87" s="5">
        <v>0</v>
      </c>
      <c r="T87" s="7">
        <v>26.1</v>
      </c>
      <c r="U87" s="6">
        <f t="shared" si="34"/>
        <v>26.1</v>
      </c>
      <c r="V87" s="5">
        <v>0</v>
      </c>
      <c r="W87" s="7">
        <v>14.690000000000001</v>
      </c>
      <c r="X87" s="6">
        <f t="shared" si="35"/>
        <v>14.690000000000001</v>
      </c>
      <c r="Y87" s="5">
        <v>0</v>
      </c>
      <c r="Z87" s="7">
        <v>14.25</v>
      </c>
      <c r="AA87" s="6">
        <f t="shared" si="36"/>
        <v>14.25</v>
      </c>
      <c r="AB87" s="5">
        <v>0</v>
      </c>
      <c r="AC87" s="7">
        <v>24.41</v>
      </c>
      <c r="AD87" s="6">
        <f t="shared" si="37"/>
        <v>24.41</v>
      </c>
      <c r="AE87" s="5">
        <v>69.2474</v>
      </c>
      <c r="AF87" s="7">
        <v>25.35</v>
      </c>
      <c r="AG87" s="6">
        <f t="shared" si="22"/>
        <v>94.5974</v>
      </c>
      <c r="AH87" s="5">
        <v>101.29880000000001</v>
      </c>
      <c r="AI87" s="7">
        <v>29.84</v>
      </c>
      <c r="AJ87" s="6">
        <f t="shared" si="23"/>
        <v>131.1388</v>
      </c>
      <c r="AK87" s="5">
        <v>132.8796</v>
      </c>
      <c r="AL87" s="7">
        <v>30.27</v>
      </c>
      <c r="AM87" s="27">
        <f t="shared" si="30"/>
        <v>163.14960000000002</v>
      </c>
      <c r="AN87" s="19">
        <f t="shared" si="31"/>
        <v>845.729305</v>
      </c>
      <c r="AO87" s="20">
        <f t="shared" si="32"/>
        <v>324.80999999999995</v>
      </c>
      <c r="AP87" s="18">
        <f t="shared" si="33"/>
        <v>1170.539305</v>
      </c>
    </row>
    <row r="88" spans="1:42" ht="38.25" customHeight="1">
      <c r="A88" s="2">
        <f t="shared" si="26"/>
        <v>81</v>
      </c>
      <c r="B88" s="24" t="s">
        <v>161</v>
      </c>
      <c r="C88" s="21" t="s">
        <v>263</v>
      </c>
      <c r="D88" s="5">
        <v>87.87538709677422</v>
      </c>
      <c r="E88" s="7">
        <v>25.59</v>
      </c>
      <c r="F88" s="6">
        <f t="shared" si="27"/>
        <v>113.46538709677422</v>
      </c>
      <c r="G88" s="5">
        <v>95.9992</v>
      </c>
      <c r="H88" s="7">
        <v>25.3</v>
      </c>
      <c r="I88" s="6">
        <f t="shared" si="28"/>
        <v>121.2992</v>
      </c>
      <c r="J88" s="5">
        <v>96.8176</v>
      </c>
      <c r="K88" s="7">
        <v>22.61</v>
      </c>
      <c r="L88" s="6">
        <f t="shared" si="29"/>
        <v>119.4276</v>
      </c>
      <c r="M88" s="5">
        <v>79.38118800000001</v>
      </c>
      <c r="N88" s="7">
        <v>25.66</v>
      </c>
      <c r="O88" s="6">
        <f t="shared" si="24"/>
        <v>105.041188</v>
      </c>
      <c r="P88" s="5">
        <v>29.2744</v>
      </c>
      <c r="Q88" s="7">
        <v>20.64</v>
      </c>
      <c r="R88" s="6">
        <f t="shared" si="25"/>
        <v>49.9144</v>
      </c>
      <c r="S88" s="5">
        <v>0</v>
      </c>
      <c r="T88" s="7">
        <v>18.4</v>
      </c>
      <c r="U88" s="6">
        <f t="shared" si="34"/>
        <v>18.4</v>
      </c>
      <c r="V88" s="5">
        <v>0</v>
      </c>
      <c r="W88" s="7">
        <v>15.97</v>
      </c>
      <c r="X88" s="6">
        <f t="shared" si="35"/>
        <v>15.97</v>
      </c>
      <c r="Y88" s="5">
        <v>0</v>
      </c>
      <c r="Z88" s="7">
        <v>13.59</v>
      </c>
      <c r="AA88" s="6">
        <f t="shared" si="36"/>
        <v>13.59</v>
      </c>
      <c r="AB88" s="5">
        <v>0</v>
      </c>
      <c r="AC88" s="7">
        <v>16.58</v>
      </c>
      <c r="AD88" s="6">
        <f t="shared" si="37"/>
        <v>16.58</v>
      </c>
      <c r="AE88" s="5">
        <v>51.726</v>
      </c>
      <c r="AF88" s="7">
        <v>18.37</v>
      </c>
      <c r="AG88" s="6">
        <f t="shared" si="22"/>
        <v>70.096</v>
      </c>
      <c r="AH88" s="5">
        <v>70.29759999999999</v>
      </c>
      <c r="AI88" s="7">
        <v>22.43</v>
      </c>
      <c r="AJ88" s="6">
        <f t="shared" si="23"/>
        <v>92.7276</v>
      </c>
      <c r="AK88" s="5">
        <v>96.498</v>
      </c>
      <c r="AL88" s="7">
        <v>24.94</v>
      </c>
      <c r="AM88" s="27">
        <f t="shared" si="30"/>
        <v>121.438</v>
      </c>
      <c r="AN88" s="19">
        <f t="shared" si="31"/>
        <v>607.8693750967742</v>
      </c>
      <c r="AO88" s="20">
        <f t="shared" si="32"/>
        <v>250.07999999999998</v>
      </c>
      <c r="AP88" s="18">
        <f t="shared" si="33"/>
        <v>857.9493750967744</v>
      </c>
    </row>
    <row r="89" spans="1:42" ht="38.25" customHeight="1">
      <c r="A89" s="2">
        <f t="shared" si="26"/>
        <v>82</v>
      </c>
      <c r="B89" s="24" t="s">
        <v>162</v>
      </c>
      <c r="C89" s="21" t="s">
        <v>263</v>
      </c>
      <c r="D89" s="5">
        <v>133.81420000000003</v>
      </c>
      <c r="E89" s="7">
        <v>43.07</v>
      </c>
      <c r="F89" s="6">
        <f t="shared" si="27"/>
        <v>176.88420000000002</v>
      </c>
      <c r="G89" s="5">
        <v>148.5832</v>
      </c>
      <c r="H89" s="7">
        <v>43.55</v>
      </c>
      <c r="I89" s="6">
        <f t="shared" si="28"/>
        <v>192.1332</v>
      </c>
      <c r="J89" s="5">
        <v>145.5696</v>
      </c>
      <c r="K89" s="7">
        <v>38.42</v>
      </c>
      <c r="L89" s="6">
        <f t="shared" si="29"/>
        <v>183.9896</v>
      </c>
      <c r="M89" s="5">
        <v>108.240139</v>
      </c>
      <c r="N89" s="7">
        <v>43.37</v>
      </c>
      <c r="O89" s="6">
        <f t="shared" si="24"/>
        <v>151.610139</v>
      </c>
      <c r="P89" s="5">
        <v>46.393800000000006</v>
      </c>
      <c r="Q89" s="7">
        <v>36.62</v>
      </c>
      <c r="R89" s="6">
        <f t="shared" si="25"/>
        <v>83.0138</v>
      </c>
      <c r="S89" s="5">
        <v>0</v>
      </c>
      <c r="T89" s="7">
        <v>33.63</v>
      </c>
      <c r="U89" s="6">
        <f t="shared" si="34"/>
        <v>33.63</v>
      </c>
      <c r="V89" s="5">
        <v>0</v>
      </c>
      <c r="W89" s="7">
        <v>31.11</v>
      </c>
      <c r="X89" s="6">
        <f t="shared" si="35"/>
        <v>31.11</v>
      </c>
      <c r="Y89" s="5">
        <v>0</v>
      </c>
      <c r="Z89" s="7">
        <v>28.77</v>
      </c>
      <c r="AA89" s="6">
        <f t="shared" si="36"/>
        <v>28.77</v>
      </c>
      <c r="AB89" s="5">
        <v>0</v>
      </c>
      <c r="AC89" s="7">
        <v>31.42</v>
      </c>
      <c r="AD89" s="6">
        <f t="shared" si="37"/>
        <v>31.42</v>
      </c>
      <c r="AE89" s="5">
        <v>88.79919999999998</v>
      </c>
      <c r="AF89" s="7">
        <v>35.79</v>
      </c>
      <c r="AG89" s="6">
        <f t="shared" si="22"/>
        <v>124.58919999999998</v>
      </c>
      <c r="AH89" s="5">
        <v>111.02040000000001</v>
      </c>
      <c r="AI89" s="7">
        <v>39.94</v>
      </c>
      <c r="AJ89" s="6">
        <f t="shared" si="23"/>
        <v>150.9604</v>
      </c>
      <c r="AK89" s="5">
        <v>132.584</v>
      </c>
      <c r="AL89" s="7">
        <v>41.47</v>
      </c>
      <c r="AM89" s="27">
        <f t="shared" si="30"/>
        <v>174.054</v>
      </c>
      <c r="AN89" s="19">
        <f t="shared" si="31"/>
        <v>915.004539</v>
      </c>
      <c r="AO89" s="20">
        <f t="shared" si="32"/>
        <v>447.15999999999997</v>
      </c>
      <c r="AP89" s="18">
        <f t="shared" si="33"/>
        <v>1362.164539</v>
      </c>
    </row>
    <row r="90" spans="1:42" ht="38.25" customHeight="1">
      <c r="A90" s="2">
        <f t="shared" si="26"/>
        <v>83</v>
      </c>
      <c r="B90" s="24" t="s">
        <v>163</v>
      </c>
      <c r="C90" s="21" t="s">
        <v>263</v>
      </c>
      <c r="D90" s="5">
        <v>79.45146451612904</v>
      </c>
      <c r="E90" s="7">
        <v>21.22</v>
      </c>
      <c r="F90" s="6">
        <f t="shared" si="27"/>
        <v>100.67146451612903</v>
      </c>
      <c r="G90" s="5">
        <v>88.12639999999999</v>
      </c>
      <c r="H90" s="7">
        <v>21.5</v>
      </c>
      <c r="I90" s="6">
        <f t="shared" si="28"/>
        <v>109.62639999999999</v>
      </c>
      <c r="J90" s="5">
        <v>74.79100000000001</v>
      </c>
      <c r="K90" s="7">
        <v>19.1</v>
      </c>
      <c r="L90" s="6">
        <f t="shared" si="29"/>
        <v>93.89100000000002</v>
      </c>
      <c r="M90" s="5">
        <v>50.499533</v>
      </c>
      <c r="N90" s="7">
        <v>20.24</v>
      </c>
      <c r="O90" s="6">
        <f t="shared" si="24"/>
        <v>70.739533</v>
      </c>
      <c r="P90" s="5">
        <v>27.377200000000002</v>
      </c>
      <c r="Q90" s="7">
        <v>16.71</v>
      </c>
      <c r="R90" s="6">
        <f t="shared" si="25"/>
        <v>44.0872</v>
      </c>
      <c r="S90" s="5">
        <v>0</v>
      </c>
      <c r="T90" s="7">
        <v>14.7</v>
      </c>
      <c r="U90" s="6">
        <f t="shared" si="34"/>
        <v>14.7</v>
      </c>
      <c r="V90" s="5">
        <v>0</v>
      </c>
      <c r="W90" s="7">
        <v>7.53</v>
      </c>
      <c r="X90" s="6">
        <f t="shared" si="35"/>
        <v>7.53</v>
      </c>
      <c r="Y90" s="5">
        <v>0</v>
      </c>
      <c r="Z90" s="7">
        <v>8.059999999999999</v>
      </c>
      <c r="AA90" s="6">
        <f t="shared" si="36"/>
        <v>8.059999999999999</v>
      </c>
      <c r="AB90" s="5">
        <v>0</v>
      </c>
      <c r="AC90" s="7">
        <v>13.55</v>
      </c>
      <c r="AD90" s="6">
        <f t="shared" si="37"/>
        <v>13.55</v>
      </c>
      <c r="AE90" s="5">
        <v>42.7264</v>
      </c>
      <c r="AF90" s="7">
        <v>14.62</v>
      </c>
      <c r="AG90" s="6">
        <f t="shared" si="22"/>
        <v>57.346399999999996</v>
      </c>
      <c r="AH90" s="5">
        <v>58.8952</v>
      </c>
      <c r="AI90" s="7">
        <v>16.74</v>
      </c>
      <c r="AJ90" s="6">
        <f t="shared" si="23"/>
        <v>75.6352</v>
      </c>
      <c r="AK90" s="5">
        <v>85.2546</v>
      </c>
      <c r="AL90" s="7">
        <v>18.37</v>
      </c>
      <c r="AM90" s="27">
        <f t="shared" si="30"/>
        <v>103.6246</v>
      </c>
      <c r="AN90" s="19">
        <f t="shared" si="31"/>
        <v>507.121797516129</v>
      </c>
      <c r="AO90" s="20">
        <f t="shared" si="32"/>
        <v>192.34000000000003</v>
      </c>
      <c r="AP90" s="18">
        <f t="shared" si="33"/>
        <v>699.461797516129</v>
      </c>
    </row>
    <row r="91" spans="1:42" ht="38.25" customHeight="1">
      <c r="A91" s="2">
        <f t="shared" si="26"/>
        <v>84</v>
      </c>
      <c r="B91" s="24" t="s">
        <v>164</v>
      </c>
      <c r="C91" s="21" t="s">
        <v>263</v>
      </c>
      <c r="D91" s="5">
        <v>82.2494</v>
      </c>
      <c r="E91" s="7">
        <v>29.76</v>
      </c>
      <c r="F91" s="6">
        <f t="shared" si="27"/>
        <v>112.0094</v>
      </c>
      <c r="G91" s="5">
        <v>92.68140000000001</v>
      </c>
      <c r="H91" s="7">
        <v>29.45</v>
      </c>
      <c r="I91" s="6">
        <f t="shared" si="28"/>
        <v>122.13140000000001</v>
      </c>
      <c r="J91" s="5">
        <v>96.47659999999999</v>
      </c>
      <c r="K91" s="7">
        <v>25.73</v>
      </c>
      <c r="L91" s="6">
        <f t="shared" si="29"/>
        <v>122.2066</v>
      </c>
      <c r="M91" s="5">
        <v>71.78967600000001</v>
      </c>
      <c r="N91" s="7">
        <v>28.38</v>
      </c>
      <c r="O91" s="6">
        <f t="shared" si="24"/>
        <v>100.16967600000001</v>
      </c>
      <c r="P91" s="5">
        <v>24.2852</v>
      </c>
      <c r="Q91" s="7">
        <v>22.52</v>
      </c>
      <c r="R91" s="6">
        <f t="shared" si="25"/>
        <v>46.8052</v>
      </c>
      <c r="S91" s="5">
        <v>0</v>
      </c>
      <c r="T91" s="7">
        <v>19.22</v>
      </c>
      <c r="U91" s="6">
        <f t="shared" si="34"/>
        <v>19.22</v>
      </c>
      <c r="V91" s="5">
        <v>0</v>
      </c>
      <c r="W91" s="7">
        <v>16.97</v>
      </c>
      <c r="X91" s="6">
        <f t="shared" si="35"/>
        <v>16.97</v>
      </c>
      <c r="Y91" s="5">
        <v>0</v>
      </c>
      <c r="Z91" s="7">
        <v>15.17</v>
      </c>
      <c r="AA91" s="6">
        <f t="shared" si="36"/>
        <v>15.17</v>
      </c>
      <c r="AB91" s="5">
        <v>0</v>
      </c>
      <c r="AC91" s="7">
        <v>18.43</v>
      </c>
      <c r="AD91" s="6">
        <f t="shared" si="37"/>
        <v>18.43</v>
      </c>
      <c r="AE91" s="5">
        <v>38.05200000000001</v>
      </c>
      <c r="AF91" s="7">
        <v>22.39</v>
      </c>
      <c r="AG91" s="6">
        <f t="shared" si="22"/>
        <v>60.44200000000001</v>
      </c>
      <c r="AH91" s="5">
        <v>58.543</v>
      </c>
      <c r="AI91" s="7">
        <v>25.98</v>
      </c>
      <c r="AJ91" s="6">
        <f t="shared" si="23"/>
        <v>84.523</v>
      </c>
      <c r="AK91" s="5">
        <v>79.31559999999999</v>
      </c>
      <c r="AL91" s="7">
        <v>28.34</v>
      </c>
      <c r="AM91" s="27">
        <f t="shared" si="30"/>
        <v>107.65559999999999</v>
      </c>
      <c r="AN91" s="19">
        <f t="shared" si="31"/>
        <v>543.392876</v>
      </c>
      <c r="AO91" s="20">
        <f t="shared" si="32"/>
        <v>282.34</v>
      </c>
      <c r="AP91" s="18">
        <f t="shared" si="33"/>
        <v>825.732876</v>
      </c>
    </row>
    <row r="92" spans="1:42" ht="38.25" customHeight="1">
      <c r="A92" s="2">
        <f t="shared" si="26"/>
        <v>85</v>
      </c>
      <c r="B92" s="24" t="s">
        <v>165</v>
      </c>
      <c r="C92" s="21" t="s">
        <v>263</v>
      </c>
      <c r="D92" s="5">
        <v>98.8168</v>
      </c>
      <c r="E92" s="7">
        <v>42.09</v>
      </c>
      <c r="F92" s="6">
        <f t="shared" si="27"/>
        <v>140.9068</v>
      </c>
      <c r="G92" s="5">
        <v>118.17020000000001</v>
      </c>
      <c r="H92" s="7">
        <v>43.47</v>
      </c>
      <c r="I92" s="6">
        <f t="shared" si="28"/>
        <v>161.6402</v>
      </c>
      <c r="J92" s="5">
        <v>111.97919999999999</v>
      </c>
      <c r="K92" s="7">
        <v>39.44</v>
      </c>
      <c r="L92" s="6">
        <f t="shared" si="29"/>
        <v>151.4192</v>
      </c>
      <c r="M92" s="5">
        <v>78.02244499999999</v>
      </c>
      <c r="N92" s="7">
        <v>43.79</v>
      </c>
      <c r="O92" s="6">
        <f t="shared" si="24"/>
        <v>121.812445</v>
      </c>
      <c r="P92" s="5">
        <v>31.851799999999997</v>
      </c>
      <c r="Q92" s="7">
        <v>35.84</v>
      </c>
      <c r="R92" s="6">
        <f t="shared" si="25"/>
        <v>67.6918</v>
      </c>
      <c r="S92" s="5">
        <v>0</v>
      </c>
      <c r="T92" s="7">
        <v>30.12</v>
      </c>
      <c r="U92" s="6">
        <f t="shared" si="34"/>
        <v>30.12</v>
      </c>
      <c r="V92" s="5">
        <v>0</v>
      </c>
      <c r="W92" s="7">
        <v>18.41</v>
      </c>
      <c r="X92" s="6">
        <f t="shared" si="35"/>
        <v>18.41</v>
      </c>
      <c r="Y92" s="5">
        <v>0</v>
      </c>
      <c r="Z92" s="7">
        <v>18.240000000000002</v>
      </c>
      <c r="AA92" s="6">
        <f t="shared" si="36"/>
        <v>18.240000000000002</v>
      </c>
      <c r="AB92" s="5">
        <v>0</v>
      </c>
      <c r="AC92" s="7">
        <v>30.22</v>
      </c>
      <c r="AD92" s="6">
        <f t="shared" si="37"/>
        <v>30.22</v>
      </c>
      <c r="AE92" s="5">
        <v>86.72160000000001</v>
      </c>
      <c r="AF92" s="7">
        <v>33.19</v>
      </c>
      <c r="AG92" s="6">
        <f t="shared" si="22"/>
        <v>119.9116</v>
      </c>
      <c r="AH92" s="5">
        <v>83.7562</v>
      </c>
      <c r="AI92" s="7">
        <v>39.32</v>
      </c>
      <c r="AJ92" s="6">
        <f t="shared" si="23"/>
        <v>123.0762</v>
      </c>
      <c r="AK92" s="5">
        <v>109.194</v>
      </c>
      <c r="AL92" s="7">
        <v>40.71</v>
      </c>
      <c r="AM92" s="27">
        <f t="shared" si="30"/>
        <v>149.904</v>
      </c>
      <c r="AN92" s="19">
        <f t="shared" si="31"/>
        <v>718.512245</v>
      </c>
      <c r="AO92" s="20">
        <f t="shared" si="32"/>
        <v>414.84</v>
      </c>
      <c r="AP92" s="18">
        <f t="shared" si="33"/>
        <v>1133.352245</v>
      </c>
    </row>
    <row r="93" spans="1:42" ht="38.25" customHeight="1">
      <c r="A93" s="2">
        <f t="shared" si="26"/>
        <v>86</v>
      </c>
      <c r="B93" s="24" t="s">
        <v>166</v>
      </c>
      <c r="C93" s="21" t="s">
        <v>263</v>
      </c>
      <c r="D93" s="5">
        <v>65.9982</v>
      </c>
      <c r="E93" s="7">
        <v>18.55</v>
      </c>
      <c r="F93" s="6">
        <f t="shared" si="27"/>
        <v>84.5482</v>
      </c>
      <c r="G93" s="5">
        <v>83.1102</v>
      </c>
      <c r="H93" s="7">
        <v>19.03</v>
      </c>
      <c r="I93" s="6">
        <f t="shared" si="28"/>
        <v>102.14020000000001</v>
      </c>
      <c r="J93" s="5">
        <v>84.84179999999999</v>
      </c>
      <c r="K93" s="7">
        <v>16.53</v>
      </c>
      <c r="L93" s="6">
        <f t="shared" si="29"/>
        <v>101.3718</v>
      </c>
      <c r="M93" s="5">
        <v>60.831767000000006</v>
      </c>
      <c r="N93" s="7">
        <v>18.08</v>
      </c>
      <c r="O93" s="6">
        <f t="shared" si="24"/>
        <v>78.911767</v>
      </c>
      <c r="P93" s="5">
        <v>22.58</v>
      </c>
      <c r="Q93" s="7">
        <v>14.79</v>
      </c>
      <c r="R93" s="6">
        <f t="shared" si="25"/>
        <v>37.37</v>
      </c>
      <c r="S93" s="5">
        <v>0</v>
      </c>
      <c r="T93" s="7">
        <v>13.26</v>
      </c>
      <c r="U93" s="6">
        <f t="shared" si="34"/>
        <v>13.26</v>
      </c>
      <c r="V93" s="5">
        <v>0</v>
      </c>
      <c r="W93" s="7">
        <v>11.17</v>
      </c>
      <c r="X93" s="6">
        <f t="shared" si="35"/>
        <v>11.17</v>
      </c>
      <c r="Y93" s="5">
        <v>0</v>
      </c>
      <c r="Z93" s="7">
        <v>9.92</v>
      </c>
      <c r="AA93" s="6">
        <f t="shared" si="36"/>
        <v>9.92</v>
      </c>
      <c r="AB93" s="5">
        <v>0</v>
      </c>
      <c r="AC93" s="7">
        <v>11.82</v>
      </c>
      <c r="AD93" s="6">
        <f t="shared" si="37"/>
        <v>11.82</v>
      </c>
      <c r="AE93" s="5">
        <v>34.7</v>
      </c>
      <c r="AF93" s="7">
        <v>14.26</v>
      </c>
      <c r="AG93" s="6">
        <f t="shared" si="22"/>
        <v>48.96</v>
      </c>
      <c r="AH93" s="5">
        <v>52.7934</v>
      </c>
      <c r="AI93" s="7">
        <v>16.16</v>
      </c>
      <c r="AJ93" s="6">
        <f t="shared" si="23"/>
        <v>68.9534</v>
      </c>
      <c r="AK93" s="5">
        <v>74.828</v>
      </c>
      <c r="AL93" s="7">
        <v>17.41</v>
      </c>
      <c r="AM93" s="27">
        <f t="shared" si="30"/>
        <v>92.238</v>
      </c>
      <c r="AN93" s="19">
        <f t="shared" si="31"/>
        <v>479.683367</v>
      </c>
      <c r="AO93" s="20">
        <f t="shared" si="32"/>
        <v>180.98</v>
      </c>
      <c r="AP93" s="18">
        <f t="shared" si="33"/>
        <v>660.6633670000001</v>
      </c>
    </row>
    <row r="94" spans="1:42" ht="38.25" customHeight="1">
      <c r="A94" s="2">
        <f t="shared" si="26"/>
        <v>87</v>
      </c>
      <c r="B94" s="24" t="s">
        <v>167</v>
      </c>
      <c r="C94" s="21" t="s">
        <v>263</v>
      </c>
      <c r="D94" s="5">
        <v>120.2286</v>
      </c>
      <c r="E94" s="7">
        <v>56.74</v>
      </c>
      <c r="F94" s="6">
        <f t="shared" si="27"/>
        <v>176.9686</v>
      </c>
      <c r="G94" s="5">
        <v>130.3974</v>
      </c>
      <c r="H94" s="7">
        <v>55.38</v>
      </c>
      <c r="I94" s="6">
        <f t="shared" si="28"/>
        <v>185.7774</v>
      </c>
      <c r="J94" s="5">
        <v>133.33339999999998</v>
      </c>
      <c r="K94" s="7">
        <v>56.21</v>
      </c>
      <c r="L94" s="6">
        <f t="shared" si="29"/>
        <v>189.5434</v>
      </c>
      <c r="M94" s="5">
        <v>107.656443</v>
      </c>
      <c r="N94" s="7">
        <v>59.07</v>
      </c>
      <c r="O94" s="6">
        <f t="shared" si="24"/>
        <v>166.726443</v>
      </c>
      <c r="P94" s="5">
        <v>36.578</v>
      </c>
      <c r="Q94" s="7">
        <v>45.33</v>
      </c>
      <c r="R94" s="6">
        <f t="shared" si="25"/>
        <v>81.908</v>
      </c>
      <c r="S94" s="5">
        <v>0</v>
      </c>
      <c r="T94" s="7">
        <v>32.19</v>
      </c>
      <c r="U94" s="6">
        <f t="shared" si="34"/>
        <v>32.19</v>
      </c>
      <c r="V94" s="5">
        <v>0</v>
      </c>
      <c r="W94" s="7">
        <v>16.75</v>
      </c>
      <c r="X94" s="6">
        <f t="shared" si="35"/>
        <v>16.75</v>
      </c>
      <c r="Y94" s="5">
        <v>0</v>
      </c>
      <c r="Z94" s="7">
        <v>16.37</v>
      </c>
      <c r="AA94" s="6">
        <f t="shared" si="36"/>
        <v>16.37</v>
      </c>
      <c r="AB94" s="5">
        <v>0</v>
      </c>
      <c r="AC94" s="7">
        <v>26.99</v>
      </c>
      <c r="AD94" s="6">
        <f t="shared" si="37"/>
        <v>26.99</v>
      </c>
      <c r="AE94" s="5">
        <v>68.3548</v>
      </c>
      <c r="AF94" s="7">
        <v>30.32</v>
      </c>
      <c r="AG94" s="6">
        <f t="shared" si="22"/>
        <v>98.6748</v>
      </c>
      <c r="AH94" s="5">
        <v>97.93769583333335</v>
      </c>
      <c r="AI94" s="7">
        <v>34.77</v>
      </c>
      <c r="AJ94" s="6">
        <f t="shared" si="23"/>
        <v>132.70769583333336</v>
      </c>
      <c r="AK94" s="5">
        <v>130.3808</v>
      </c>
      <c r="AL94" s="7">
        <v>37.97</v>
      </c>
      <c r="AM94" s="27">
        <f t="shared" si="30"/>
        <v>168.3508</v>
      </c>
      <c r="AN94" s="19">
        <f t="shared" si="31"/>
        <v>824.8671388333332</v>
      </c>
      <c r="AO94" s="20">
        <f t="shared" si="32"/>
        <v>468.09000000000003</v>
      </c>
      <c r="AP94" s="18">
        <f t="shared" si="33"/>
        <v>1292.9571388333334</v>
      </c>
    </row>
    <row r="95" spans="1:42" ht="38.25" customHeight="1">
      <c r="A95" s="2">
        <f t="shared" si="26"/>
        <v>88</v>
      </c>
      <c r="B95" s="24" t="s">
        <v>168</v>
      </c>
      <c r="C95" s="21" t="s">
        <v>263</v>
      </c>
      <c r="D95" s="5">
        <v>62.85200000000002</v>
      </c>
      <c r="E95" s="7">
        <v>18.37</v>
      </c>
      <c r="F95" s="6">
        <f t="shared" si="27"/>
        <v>81.22200000000002</v>
      </c>
      <c r="G95" s="5">
        <v>73.0008</v>
      </c>
      <c r="H95" s="7">
        <v>19.16</v>
      </c>
      <c r="I95" s="6">
        <f t="shared" si="28"/>
        <v>92.1608</v>
      </c>
      <c r="J95" s="5">
        <v>71.373</v>
      </c>
      <c r="K95" s="7">
        <v>16.46</v>
      </c>
      <c r="L95" s="6">
        <f t="shared" si="29"/>
        <v>87.833</v>
      </c>
      <c r="M95" s="5">
        <v>55.695622</v>
      </c>
      <c r="N95" s="7">
        <v>18.07</v>
      </c>
      <c r="O95" s="6">
        <f t="shared" si="24"/>
        <v>73.76562200000001</v>
      </c>
      <c r="P95" s="5">
        <v>24.306200000000004</v>
      </c>
      <c r="Q95" s="7">
        <v>15.69</v>
      </c>
      <c r="R95" s="6">
        <f t="shared" si="25"/>
        <v>39.9962</v>
      </c>
      <c r="S95" s="5">
        <v>0</v>
      </c>
      <c r="T95" s="7">
        <v>14.03</v>
      </c>
      <c r="U95" s="6">
        <f t="shared" si="34"/>
        <v>14.03</v>
      </c>
      <c r="V95" s="5">
        <v>0</v>
      </c>
      <c r="W95" s="7">
        <v>8.870000000000001</v>
      </c>
      <c r="X95" s="6">
        <f t="shared" si="35"/>
        <v>8.870000000000001</v>
      </c>
      <c r="Y95" s="5">
        <v>0</v>
      </c>
      <c r="Z95" s="7">
        <v>8.26</v>
      </c>
      <c r="AA95" s="6">
        <f t="shared" si="36"/>
        <v>8.26</v>
      </c>
      <c r="AB95" s="5">
        <v>0</v>
      </c>
      <c r="AC95" s="7">
        <v>13</v>
      </c>
      <c r="AD95" s="6">
        <f t="shared" si="37"/>
        <v>13</v>
      </c>
      <c r="AE95" s="5">
        <v>38.766</v>
      </c>
      <c r="AF95" s="7">
        <v>15.29</v>
      </c>
      <c r="AG95" s="6">
        <f t="shared" si="22"/>
        <v>54.056</v>
      </c>
      <c r="AH95" s="5">
        <v>53.986000000000004</v>
      </c>
      <c r="AI95" s="7">
        <v>17.01</v>
      </c>
      <c r="AJ95" s="6">
        <f t="shared" si="23"/>
        <v>70.99600000000001</v>
      </c>
      <c r="AK95" s="5">
        <v>78.737</v>
      </c>
      <c r="AL95" s="7">
        <v>17.25</v>
      </c>
      <c r="AM95" s="27">
        <f t="shared" si="30"/>
        <v>95.987</v>
      </c>
      <c r="AN95" s="19">
        <f t="shared" si="31"/>
        <v>458.71662200000003</v>
      </c>
      <c r="AO95" s="20">
        <f t="shared" si="32"/>
        <v>181.46</v>
      </c>
      <c r="AP95" s="18">
        <f t="shared" si="33"/>
        <v>640.176622</v>
      </c>
    </row>
    <row r="96" spans="1:42" ht="38.25" customHeight="1">
      <c r="A96" s="2">
        <f t="shared" si="26"/>
        <v>89</v>
      </c>
      <c r="B96" s="24" t="s">
        <v>169</v>
      </c>
      <c r="C96" s="21" t="s">
        <v>263</v>
      </c>
      <c r="D96" s="5">
        <v>82.29840000000002</v>
      </c>
      <c r="E96" s="7">
        <v>29.16</v>
      </c>
      <c r="F96" s="6">
        <f t="shared" si="27"/>
        <v>111.45840000000001</v>
      </c>
      <c r="G96" s="5">
        <v>93.6096</v>
      </c>
      <c r="H96" s="7">
        <v>30.32</v>
      </c>
      <c r="I96" s="6">
        <f t="shared" si="28"/>
        <v>123.9296</v>
      </c>
      <c r="J96" s="5">
        <v>90.64359999999999</v>
      </c>
      <c r="K96" s="7">
        <v>27.21</v>
      </c>
      <c r="L96" s="6">
        <f t="shared" si="29"/>
        <v>117.8536</v>
      </c>
      <c r="M96" s="5">
        <v>68.257555</v>
      </c>
      <c r="N96" s="7">
        <v>27.66</v>
      </c>
      <c r="O96" s="6">
        <f t="shared" si="24"/>
        <v>95.917555</v>
      </c>
      <c r="P96" s="5">
        <v>31.143</v>
      </c>
      <c r="Q96" s="7">
        <v>24.98</v>
      </c>
      <c r="R96" s="6">
        <f t="shared" si="25"/>
        <v>56.123000000000005</v>
      </c>
      <c r="S96" s="5">
        <v>0</v>
      </c>
      <c r="T96" s="7">
        <v>22.41</v>
      </c>
      <c r="U96" s="6">
        <f t="shared" si="34"/>
        <v>22.41</v>
      </c>
      <c r="V96" s="5">
        <v>0</v>
      </c>
      <c r="W96" s="7">
        <v>10.889999999999997</v>
      </c>
      <c r="X96" s="6">
        <f t="shared" si="35"/>
        <v>10.889999999999997</v>
      </c>
      <c r="Y96" s="5">
        <v>0</v>
      </c>
      <c r="Z96" s="7">
        <v>10.580000000000002</v>
      </c>
      <c r="AA96" s="6">
        <f t="shared" si="36"/>
        <v>10.580000000000002</v>
      </c>
      <c r="AB96" s="5">
        <v>0</v>
      </c>
      <c r="AC96" s="7">
        <v>19.79</v>
      </c>
      <c r="AD96" s="6">
        <f t="shared" si="37"/>
        <v>19.79</v>
      </c>
      <c r="AE96" s="5">
        <v>49.872800000000005</v>
      </c>
      <c r="AF96" s="7">
        <v>22.29</v>
      </c>
      <c r="AG96" s="6">
        <f t="shared" si="22"/>
        <v>72.1628</v>
      </c>
      <c r="AH96" s="5">
        <v>70.0108</v>
      </c>
      <c r="AI96" s="7">
        <v>25.37</v>
      </c>
      <c r="AJ96" s="6">
        <f t="shared" si="23"/>
        <v>95.38080000000001</v>
      </c>
      <c r="AK96" s="5">
        <v>93.7414</v>
      </c>
      <c r="AL96" s="7">
        <v>31.9</v>
      </c>
      <c r="AM96" s="27">
        <f t="shared" si="30"/>
        <v>125.6414</v>
      </c>
      <c r="AN96" s="19">
        <f t="shared" si="31"/>
        <v>579.5771550000001</v>
      </c>
      <c r="AO96" s="20">
        <f t="shared" si="32"/>
        <v>282.55999999999995</v>
      </c>
      <c r="AP96" s="18">
        <f t="shared" si="33"/>
        <v>862.137155</v>
      </c>
    </row>
    <row r="97" spans="1:42" ht="38.25" customHeight="1">
      <c r="A97" s="2">
        <f t="shared" si="26"/>
        <v>90</v>
      </c>
      <c r="B97" s="24" t="s">
        <v>170</v>
      </c>
      <c r="C97" s="21" t="s">
        <v>263</v>
      </c>
      <c r="D97" s="5">
        <v>111.38392258064515</v>
      </c>
      <c r="E97" s="7">
        <v>39.07</v>
      </c>
      <c r="F97" s="6">
        <f t="shared" si="27"/>
        <v>150.45392258064516</v>
      </c>
      <c r="G97" s="5">
        <v>124.07759999999999</v>
      </c>
      <c r="H97" s="7">
        <v>40.08</v>
      </c>
      <c r="I97" s="6">
        <f t="shared" si="28"/>
        <v>164.1576</v>
      </c>
      <c r="J97" s="5">
        <v>119.69179999999999</v>
      </c>
      <c r="K97" s="7">
        <v>35.73</v>
      </c>
      <c r="L97" s="6">
        <f t="shared" si="29"/>
        <v>155.4218</v>
      </c>
      <c r="M97" s="5">
        <v>90.83025800000001</v>
      </c>
      <c r="N97" s="7">
        <v>38.86</v>
      </c>
      <c r="O97" s="6">
        <f t="shared" si="24"/>
        <v>129.69025800000003</v>
      </c>
      <c r="P97" s="5">
        <v>41.486000000000004</v>
      </c>
      <c r="Q97" s="7">
        <v>34.65</v>
      </c>
      <c r="R97" s="6">
        <f t="shared" si="25"/>
        <v>76.136</v>
      </c>
      <c r="S97" s="5">
        <v>0</v>
      </c>
      <c r="T97" s="7">
        <v>30.82</v>
      </c>
      <c r="U97" s="6">
        <f t="shared" si="34"/>
        <v>30.82</v>
      </c>
      <c r="V97" s="5">
        <v>0</v>
      </c>
      <c r="W97" s="7">
        <v>17.71</v>
      </c>
      <c r="X97" s="6">
        <f t="shared" si="35"/>
        <v>17.71</v>
      </c>
      <c r="Y97" s="5">
        <v>0</v>
      </c>
      <c r="Z97" s="7">
        <v>17.28</v>
      </c>
      <c r="AA97" s="6">
        <f t="shared" si="36"/>
        <v>17.28</v>
      </c>
      <c r="AB97" s="5">
        <v>0</v>
      </c>
      <c r="AC97" s="7">
        <v>30.34</v>
      </c>
      <c r="AD97" s="6">
        <f t="shared" si="37"/>
        <v>30.34</v>
      </c>
      <c r="AE97" s="5">
        <v>85.756</v>
      </c>
      <c r="AF97" s="7">
        <v>33.41</v>
      </c>
      <c r="AG97" s="6">
        <f t="shared" si="22"/>
        <v>119.166</v>
      </c>
      <c r="AH97" s="5">
        <v>85.917</v>
      </c>
      <c r="AI97" s="7">
        <v>38.66</v>
      </c>
      <c r="AJ97" s="6">
        <f t="shared" si="23"/>
        <v>124.577</v>
      </c>
      <c r="AK97" s="5">
        <v>119.68780000000001</v>
      </c>
      <c r="AL97" s="7">
        <v>42.77</v>
      </c>
      <c r="AM97" s="27">
        <f t="shared" si="30"/>
        <v>162.45780000000002</v>
      </c>
      <c r="AN97" s="19">
        <f t="shared" si="31"/>
        <v>778.8303805806452</v>
      </c>
      <c r="AO97" s="20">
        <f t="shared" si="32"/>
        <v>399.38</v>
      </c>
      <c r="AP97" s="18">
        <f t="shared" si="33"/>
        <v>1178.210380580645</v>
      </c>
    </row>
    <row r="98" spans="1:42" ht="38.25" customHeight="1">
      <c r="A98" s="2">
        <f t="shared" si="26"/>
        <v>91</v>
      </c>
      <c r="B98" s="24" t="s">
        <v>171</v>
      </c>
      <c r="C98" s="21" t="s">
        <v>263</v>
      </c>
      <c r="D98" s="5">
        <v>85.1192</v>
      </c>
      <c r="E98" s="7">
        <v>20.86</v>
      </c>
      <c r="F98" s="6">
        <f t="shared" si="27"/>
        <v>105.9792</v>
      </c>
      <c r="G98" s="5">
        <v>97.1304</v>
      </c>
      <c r="H98" s="7">
        <v>23.72</v>
      </c>
      <c r="I98" s="6">
        <f t="shared" si="28"/>
        <v>120.8504</v>
      </c>
      <c r="J98" s="5">
        <v>107.345</v>
      </c>
      <c r="K98" s="7">
        <v>22.36</v>
      </c>
      <c r="L98" s="6">
        <f t="shared" si="29"/>
        <v>129.70499999999998</v>
      </c>
      <c r="M98" s="5">
        <v>78.036302</v>
      </c>
      <c r="N98" s="7">
        <v>24.16</v>
      </c>
      <c r="O98" s="6">
        <f t="shared" si="24"/>
        <v>102.196302</v>
      </c>
      <c r="P98" s="5">
        <v>31.47</v>
      </c>
      <c r="Q98" s="7">
        <v>18.66</v>
      </c>
      <c r="R98" s="6">
        <f t="shared" si="25"/>
        <v>50.129999999999995</v>
      </c>
      <c r="S98" s="5">
        <v>0</v>
      </c>
      <c r="T98" s="7">
        <v>15.52</v>
      </c>
      <c r="U98" s="6">
        <f t="shared" si="34"/>
        <v>15.52</v>
      </c>
      <c r="V98" s="5">
        <v>0</v>
      </c>
      <c r="W98" s="7">
        <v>13.86</v>
      </c>
      <c r="X98" s="6">
        <f t="shared" si="35"/>
        <v>13.86</v>
      </c>
      <c r="Y98" s="5">
        <v>0</v>
      </c>
      <c r="Z98" s="7">
        <v>12.38</v>
      </c>
      <c r="AA98" s="6">
        <f t="shared" si="36"/>
        <v>12.38</v>
      </c>
      <c r="AB98" s="5">
        <v>0</v>
      </c>
      <c r="AC98" s="7">
        <v>14.67</v>
      </c>
      <c r="AD98" s="6">
        <f t="shared" si="37"/>
        <v>14.67</v>
      </c>
      <c r="AE98" s="5">
        <v>47.76</v>
      </c>
      <c r="AF98" s="7">
        <v>18.59</v>
      </c>
      <c r="AG98" s="6">
        <f t="shared" si="22"/>
        <v>66.35</v>
      </c>
      <c r="AH98" s="5">
        <v>72.6582</v>
      </c>
      <c r="AI98" s="7">
        <v>24.34</v>
      </c>
      <c r="AJ98" s="6">
        <f t="shared" si="23"/>
        <v>96.9982</v>
      </c>
      <c r="AK98" s="5">
        <v>99.9588</v>
      </c>
      <c r="AL98" s="7">
        <v>23.48</v>
      </c>
      <c r="AM98" s="27">
        <f t="shared" si="30"/>
        <v>123.4388</v>
      </c>
      <c r="AN98" s="19">
        <f t="shared" si="31"/>
        <v>619.477902</v>
      </c>
      <c r="AO98" s="20">
        <f t="shared" si="32"/>
        <v>232.59999999999997</v>
      </c>
      <c r="AP98" s="18">
        <f t="shared" si="33"/>
        <v>852.077902</v>
      </c>
    </row>
    <row r="99" spans="1:42" ht="38.25" customHeight="1">
      <c r="A99" s="2">
        <f t="shared" si="26"/>
        <v>92</v>
      </c>
      <c r="B99" s="24" t="s">
        <v>172</v>
      </c>
      <c r="C99" s="21" t="s">
        <v>263</v>
      </c>
      <c r="D99" s="5">
        <v>65.8784</v>
      </c>
      <c r="E99" s="7">
        <v>16.87</v>
      </c>
      <c r="F99" s="6">
        <f t="shared" si="27"/>
        <v>82.7484</v>
      </c>
      <c r="G99" s="5">
        <v>73.6166</v>
      </c>
      <c r="H99" s="7">
        <v>17.08</v>
      </c>
      <c r="I99" s="6">
        <f t="shared" si="28"/>
        <v>90.6966</v>
      </c>
      <c r="J99" s="5">
        <v>72.93599999999999</v>
      </c>
      <c r="K99" s="7">
        <v>15.88</v>
      </c>
      <c r="L99" s="6">
        <f t="shared" si="29"/>
        <v>88.81599999999999</v>
      </c>
      <c r="M99" s="5">
        <v>53.63703699999999</v>
      </c>
      <c r="N99" s="7">
        <v>17.23</v>
      </c>
      <c r="O99" s="6">
        <f t="shared" si="24"/>
        <v>70.867037</v>
      </c>
      <c r="P99" s="5">
        <v>24.993399999999998</v>
      </c>
      <c r="Q99" s="7">
        <v>15.52</v>
      </c>
      <c r="R99" s="6">
        <f t="shared" si="25"/>
        <v>40.5134</v>
      </c>
      <c r="S99" s="5">
        <v>0</v>
      </c>
      <c r="T99" s="7">
        <v>14.01</v>
      </c>
      <c r="U99" s="6">
        <f t="shared" si="34"/>
        <v>14.01</v>
      </c>
      <c r="V99" s="5">
        <v>0</v>
      </c>
      <c r="W99" s="7">
        <v>8.219999999999999</v>
      </c>
      <c r="X99" s="6">
        <f t="shared" si="35"/>
        <v>8.219999999999999</v>
      </c>
      <c r="Y99" s="5">
        <v>0</v>
      </c>
      <c r="Z99" s="7">
        <v>7.8999999999999995</v>
      </c>
      <c r="AA99" s="6">
        <f t="shared" si="36"/>
        <v>7.8999999999999995</v>
      </c>
      <c r="AB99" s="5">
        <v>0</v>
      </c>
      <c r="AC99" s="7">
        <v>13.52</v>
      </c>
      <c r="AD99" s="6">
        <f t="shared" si="37"/>
        <v>13.52</v>
      </c>
      <c r="AE99" s="5">
        <v>38.8618</v>
      </c>
      <c r="AF99" s="7">
        <v>14.27</v>
      </c>
      <c r="AG99" s="6">
        <f t="shared" si="22"/>
        <v>53.1318</v>
      </c>
      <c r="AH99" s="5">
        <v>54.01820000000001</v>
      </c>
      <c r="AI99" s="7">
        <v>15.98</v>
      </c>
      <c r="AJ99" s="6">
        <f t="shared" si="23"/>
        <v>69.99820000000001</v>
      </c>
      <c r="AK99" s="5">
        <v>78.8054</v>
      </c>
      <c r="AL99" s="7">
        <v>15.58</v>
      </c>
      <c r="AM99" s="27">
        <f t="shared" si="30"/>
        <v>94.3854</v>
      </c>
      <c r="AN99" s="19">
        <f t="shared" si="31"/>
        <v>462.7468370000001</v>
      </c>
      <c r="AO99" s="20">
        <f t="shared" si="32"/>
        <v>172.06</v>
      </c>
      <c r="AP99" s="18">
        <f t="shared" si="33"/>
        <v>634.8068369999999</v>
      </c>
    </row>
    <row r="100" spans="1:42" ht="38.25" customHeight="1">
      <c r="A100" s="2">
        <f t="shared" si="26"/>
        <v>93</v>
      </c>
      <c r="B100" s="24" t="s">
        <v>173</v>
      </c>
      <c r="C100" s="21" t="s">
        <v>263</v>
      </c>
      <c r="D100" s="5">
        <v>78.213</v>
      </c>
      <c r="E100" s="7">
        <v>35.97</v>
      </c>
      <c r="F100" s="6">
        <f t="shared" si="27"/>
        <v>114.18299999999999</v>
      </c>
      <c r="G100" s="5">
        <v>99.96520000000001</v>
      </c>
      <c r="H100" s="7">
        <v>36.62</v>
      </c>
      <c r="I100" s="6">
        <f t="shared" si="28"/>
        <v>136.58520000000001</v>
      </c>
      <c r="J100" s="5">
        <v>96.34320000000001</v>
      </c>
      <c r="K100" s="7">
        <v>35</v>
      </c>
      <c r="L100" s="6">
        <f t="shared" si="29"/>
        <v>131.34320000000002</v>
      </c>
      <c r="M100" s="5">
        <v>76.586104</v>
      </c>
      <c r="N100" s="7">
        <v>37.71</v>
      </c>
      <c r="O100" s="6">
        <f t="shared" si="24"/>
        <v>114.29610400000001</v>
      </c>
      <c r="P100" s="5">
        <v>36.543800000000005</v>
      </c>
      <c r="Q100" s="7">
        <v>30.61</v>
      </c>
      <c r="R100" s="6">
        <f t="shared" si="25"/>
        <v>67.1538</v>
      </c>
      <c r="S100" s="5">
        <v>0</v>
      </c>
      <c r="T100" s="7">
        <v>25.14</v>
      </c>
      <c r="U100" s="6">
        <f t="shared" si="34"/>
        <v>25.14</v>
      </c>
      <c r="V100" s="5">
        <v>0</v>
      </c>
      <c r="W100" s="7">
        <v>15.08</v>
      </c>
      <c r="X100" s="6">
        <f t="shared" si="35"/>
        <v>15.08</v>
      </c>
      <c r="Y100" s="5">
        <v>0</v>
      </c>
      <c r="Z100" s="7">
        <v>13.14</v>
      </c>
      <c r="AA100" s="6">
        <f t="shared" si="36"/>
        <v>13.14</v>
      </c>
      <c r="AB100" s="5">
        <v>0</v>
      </c>
      <c r="AC100" s="7">
        <v>19.37</v>
      </c>
      <c r="AD100" s="6">
        <f t="shared" si="37"/>
        <v>19.37</v>
      </c>
      <c r="AE100" s="5">
        <v>50.052800000000005</v>
      </c>
      <c r="AF100" s="7">
        <v>23.56</v>
      </c>
      <c r="AG100" s="6">
        <f t="shared" si="22"/>
        <v>73.61280000000001</v>
      </c>
      <c r="AH100" s="5">
        <v>73.99400000000001</v>
      </c>
      <c r="AI100" s="7">
        <v>29.89</v>
      </c>
      <c r="AJ100" s="6">
        <f t="shared" si="23"/>
        <v>103.88400000000001</v>
      </c>
      <c r="AK100" s="5">
        <v>106.3858</v>
      </c>
      <c r="AL100" s="7">
        <v>32.07</v>
      </c>
      <c r="AM100" s="27">
        <f t="shared" si="30"/>
        <v>138.4558</v>
      </c>
      <c r="AN100" s="19">
        <f t="shared" si="31"/>
        <v>618.0839040000001</v>
      </c>
      <c r="AO100" s="20">
        <f t="shared" si="32"/>
        <v>334.16</v>
      </c>
      <c r="AP100" s="18">
        <f t="shared" si="33"/>
        <v>952.2439040000002</v>
      </c>
    </row>
    <row r="101" spans="1:42" ht="38.25" customHeight="1">
      <c r="A101" s="2">
        <f t="shared" si="26"/>
        <v>94</v>
      </c>
      <c r="B101" s="24" t="s">
        <v>174</v>
      </c>
      <c r="C101" s="21" t="s">
        <v>263</v>
      </c>
      <c r="D101" s="5">
        <v>103.52680000000001</v>
      </c>
      <c r="E101" s="7">
        <v>38.88</v>
      </c>
      <c r="F101" s="6">
        <f t="shared" si="27"/>
        <v>142.4068</v>
      </c>
      <c r="G101" s="5">
        <v>116.8442</v>
      </c>
      <c r="H101" s="7">
        <v>41.89</v>
      </c>
      <c r="I101" s="6">
        <f t="shared" si="28"/>
        <v>158.7342</v>
      </c>
      <c r="J101" s="5">
        <v>118.8526</v>
      </c>
      <c r="K101" s="7">
        <v>37.95</v>
      </c>
      <c r="L101" s="6">
        <f t="shared" si="29"/>
        <v>156.80259999999998</v>
      </c>
      <c r="M101" s="5">
        <v>83.217985</v>
      </c>
      <c r="N101" s="7">
        <v>40.85</v>
      </c>
      <c r="O101" s="6">
        <f t="shared" si="24"/>
        <v>124.067985</v>
      </c>
      <c r="P101" s="5">
        <v>37.1978</v>
      </c>
      <c r="Q101" s="7">
        <v>34.88</v>
      </c>
      <c r="R101" s="6">
        <f t="shared" si="25"/>
        <v>72.0778</v>
      </c>
      <c r="S101" s="5">
        <v>0</v>
      </c>
      <c r="T101" s="7">
        <v>30.04</v>
      </c>
      <c r="U101" s="6">
        <f t="shared" si="34"/>
        <v>30.04</v>
      </c>
      <c r="V101" s="5">
        <v>0</v>
      </c>
      <c r="W101" s="7">
        <v>17.700000000000003</v>
      </c>
      <c r="X101" s="6">
        <f t="shared" si="35"/>
        <v>17.700000000000003</v>
      </c>
      <c r="Y101" s="5">
        <v>0</v>
      </c>
      <c r="Z101" s="7">
        <v>17.64</v>
      </c>
      <c r="AA101" s="6">
        <f t="shared" si="36"/>
        <v>17.64</v>
      </c>
      <c r="AB101" s="5">
        <v>0</v>
      </c>
      <c r="AC101" s="7">
        <v>29.89</v>
      </c>
      <c r="AD101" s="6">
        <f t="shared" si="37"/>
        <v>29.89</v>
      </c>
      <c r="AE101" s="5">
        <v>86.3538</v>
      </c>
      <c r="AF101" s="7">
        <v>31.33</v>
      </c>
      <c r="AG101" s="6">
        <f t="shared" si="22"/>
        <v>117.6838</v>
      </c>
      <c r="AH101" s="5">
        <v>97.30740000000002</v>
      </c>
      <c r="AI101" s="7">
        <v>36.11</v>
      </c>
      <c r="AJ101" s="6">
        <f t="shared" si="23"/>
        <v>133.41740000000001</v>
      </c>
      <c r="AK101" s="5">
        <v>109.8872</v>
      </c>
      <c r="AL101" s="7">
        <v>36.94</v>
      </c>
      <c r="AM101" s="27">
        <f t="shared" si="30"/>
        <v>146.8272</v>
      </c>
      <c r="AN101" s="19">
        <f t="shared" si="31"/>
        <v>753.1877850000001</v>
      </c>
      <c r="AO101" s="20">
        <f t="shared" si="32"/>
        <v>394.09999999999997</v>
      </c>
      <c r="AP101" s="18">
        <f t="shared" si="33"/>
        <v>1147.287785</v>
      </c>
    </row>
    <row r="102" spans="1:42" ht="38.25" customHeight="1">
      <c r="A102" s="2">
        <f t="shared" si="26"/>
        <v>95</v>
      </c>
      <c r="B102" s="24" t="s">
        <v>175</v>
      </c>
      <c r="C102" s="21" t="s">
        <v>263</v>
      </c>
      <c r="D102" s="5">
        <v>108.60821935483871</v>
      </c>
      <c r="E102" s="7">
        <v>39.1</v>
      </c>
      <c r="F102" s="6">
        <f aca="true" t="shared" si="38" ref="F102:F130">D102+E102</f>
        <v>147.70821935483872</v>
      </c>
      <c r="G102" s="5">
        <v>121.6542</v>
      </c>
      <c r="H102" s="7">
        <v>38.55</v>
      </c>
      <c r="I102" s="6">
        <f aca="true" t="shared" si="39" ref="I102:I130">G102+H102</f>
        <v>160.20420000000001</v>
      </c>
      <c r="J102" s="5">
        <v>120.60640000000001</v>
      </c>
      <c r="K102" s="7">
        <v>37.27</v>
      </c>
      <c r="L102" s="6">
        <f t="shared" si="29"/>
        <v>157.87640000000002</v>
      </c>
      <c r="M102" s="5">
        <v>92.30380199999999</v>
      </c>
      <c r="N102" s="7">
        <v>39.22</v>
      </c>
      <c r="O102" s="6">
        <f t="shared" si="24"/>
        <v>131.523802</v>
      </c>
      <c r="P102" s="5">
        <v>42.9524</v>
      </c>
      <c r="Q102" s="7">
        <v>31.43</v>
      </c>
      <c r="R102" s="6">
        <f t="shared" si="25"/>
        <v>74.38239999999999</v>
      </c>
      <c r="S102" s="5">
        <v>0</v>
      </c>
      <c r="T102" s="7">
        <v>32.41</v>
      </c>
      <c r="U102" s="6">
        <f t="shared" si="34"/>
        <v>32.41</v>
      </c>
      <c r="V102" s="5">
        <v>0</v>
      </c>
      <c r="W102" s="7">
        <v>14.92</v>
      </c>
      <c r="X102" s="6">
        <f t="shared" si="35"/>
        <v>14.92</v>
      </c>
      <c r="Y102" s="5">
        <v>0</v>
      </c>
      <c r="Z102" s="7">
        <v>14.25</v>
      </c>
      <c r="AA102" s="6">
        <f t="shared" si="36"/>
        <v>14.25</v>
      </c>
      <c r="AB102" s="5">
        <v>0</v>
      </c>
      <c r="AC102" s="7">
        <v>25.83</v>
      </c>
      <c r="AD102" s="6">
        <f t="shared" si="37"/>
        <v>25.83</v>
      </c>
      <c r="AE102" s="5">
        <v>67.70280000000001</v>
      </c>
      <c r="AF102" s="7">
        <v>27.8</v>
      </c>
      <c r="AG102" s="6">
        <f t="shared" si="22"/>
        <v>95.50280000000001</v>
      </c>
      <c r="AH102" s="5">
        <v>90.6198</v>
      </c>
      <c r="AI102" s="7">
        <v>32.54</v>
      </c>
      <c r="AJ102" s="6">
        <f t="shared" si="23"/>
        <v>123.15979999999999</v>
      </c>
      <c r="AK102" s="5">
        <v>130.5934</v>
      </c>
      <c r="AL102" s="7">
        <v>37.93</v>
      </c>
      <c r="AM102" s="27">
        <f aca="true" t="shared" si="40" ref="AM102:AM130">AK102+AL102</f>
        <v>168.5234</v>
      </c>
      <c r="AN102" s="19">
        <f aca="true" t="shared" si="41" ref="AN102:AN130">D102+G102+J102+M102+P102+S102+V102+Y102+AB102+AE102+AH102+AK102</f>
        <v>775.0410213548387</v>
      </c>
      <c r="AO102" s="20">
        <f aca="true" t="shared" si="42" ref="AO102:AO130">E102+H102+K102+N102+Q102+T102+W102+Z102+AC102+AF102+AI102+AL102</f>
        <v>371.25000000000006</v>
      </c>
      <c r="AP102" s="18">
        <f aca="true" t="shared" si="43" ref="AP102:AP130">F102+I102+L102+O102+R102+U102+X102+AA102+AD102+AG102+AJ102+AM102</f>
        <v>1146.2910213548387</v>
      </c>
    </row>
    <row r="103" spans="1:42" ht="38.25" customHeight="1">
      <c r="A103" s="2">
        <f t="shared" si="26"/>
        <v>96</v>
      </c>
      <c r="B103" s="24" t="s">
        <v>176</v>
      </c>
      <c r="C103" s="21" t="s">
        <v>263</v>
      </c>
      <c r="D103" s="5">
        <v>31.977000000000004</v>
      </c>
      <c r="E103" s="7">
        <v>9.72</v>
      </c>
      <c r="F103" s="6">
        <f t="shared" si="38"/>
        <v>41.697</v>
      </c>
      <c r="G103" s="5">
        <v>32.0296</v>
      </c>
      <c r="H103" s="7">
        <v>9.1</v>
      </c>
      <c r="I103" s="6">
        <f t="shared" si="39"/>
        <v>41.1296</v>
      </c>
      <c r="J103" s="5">
        <v>33.059999999999995</v>
      </c>
      <c r="K103" s="7">
        <v>6.14</v>
      </c>
      <c r="L103" s="6">
        <f t="shared" si="29"/>
        <v>39.199999999999996</v>
      </c>
      <c r="M103" s="5">
        <v>23.02</v>
      </c>
      <c r="N103" s="7">
        <v>5</v>
      </c>
      <c r="O103" s="6">
        <f t="shared" si="24"/>
        <v>28.02</v>
      </c>
      <c r="P103" s="5">
        <v>13.37</v>
      </c>
      <c r="Q103" s="7">
        <v>6.53</v>
      </c>
      <c r="R103" s="6">
        <f t="shared" si="25"/>
        <v>19.9</v>
      </c>
      <c r="S103" s="5">
        <v>0</v>
      </c>
      <c r="T103" s="7">
        <v>7.76</v>
      </c>
      <c r="U103" s="6">
        <f t="shared" si="34"/>
        <v>7.76</v>
      </c>
      <c r="V103" s="5">
        <v>0</v>
      </c>
      <c r="W103" s="7">
        <v>4.67</v>
      </c>
      <c r="X103" s="6">
        <f t="shared" si="35"/>
        <v>4.67</v>
      </c>
      <c r="Y103" s="5">
        <v>0</v>
      </c>
      <c r="Z103" s="7">
        <v>4.84</v>
      </c>
      <c r="AA103" s="6">
        <f t="shared" si="36"/>
        <v>4.84</v>
      </c>
      <c r="AB103" s="5">
        <v>0</v>
      </c>
      <c r="AC103" s="7">
        <v>8.07</v>
      </c>
      <c r="AD103" s="6">
        <f t="shared" si="37"/>
        <v>8.07</v>
      </c>
      <c r="AE103" s="5">
        <v>18.87456</v>
      </c>
      <c r="AF103" s="7">
        <v>8.46</v>
      </c>
      <c r="AG103" s="6">
        <f t="shared" si="22"/>
        <v>27.33456</v>
      </c>
      <c r="AH103" s="5">
        <v>28.0248</v>
      </c>
      <c r="AI103" s="7">
        <v>8.96</v>
      </c>
      <c r="AJ103" s="6">
        <f t="shared" si="23"/>
        <v>36.9848</v>
      </c>
      <c r="AK103" s="5">
        <v>42.1468</v>
      </c>
      <c r="AL103" s="7">
        <v>9.92</v>
      </c>
      <c r="AM103" s="27">
        <f t="shared" si="40"/>
        <v>52.0668</v>
      </c>
      <c r="AN103" s="19">
        <f t="shared" si="41"/>
        <v>222.50275999999997</v>
      </c>
      <c r="AO103" s="20">
        <f t="shared" si="42"/>
        <v>89.17</v>
      </c>
      <c r="AP103" s="18">
        <f t="shared" si="43"/>
        <v>311.67276</v>
      </c>
    </row>
    <row r="104" spans="1:42" ht="38.25" customHeight="1">
      <c r="A104" s="2">
        <f t="shared" si="26"/>
        <v>97</v>
      </c>
      <c r="B104" s="24" t="s">
        <v>177</v>
      </c>
      <c r="C104" s="21" t="s">
        <v>263</v>
      </c>
      <c r="D104" s="5">
        <v>102.50959999999999</v>
      </c>
      <c r="E104" s="7">
        <v>25.91</v>
      </c>
      <c r="F104" s="6">
        <f t="shared" si="38"/>
        <v>128.4196</v>
      </c>
      <c r="G104" s="5">
        <v>118.443</v>
      </c>
      <c r="H104" s="7">
        <v>26.18</v>
      </c>
      <c r="I104" s="6">
        <f t="shared" si="39"/>
        <v>144.623</v>
      </c>
      <c r="J104" s="5">
        <v>114.0214</v>
      </c>
      <c r="K104" s="7">
        <v>23.07</v>
      </c>
      <c r="L104" s="6">
        <f t="shared" si="29"/>
        <v>137.0914</v>
      </c>
      <c r="M104" s="5">
        <v>82.502681</v>
      </c>
      <c r="N104" s="7">
        <v>25.86</v>
      </c>
      <c r="O104" s="6">
        <f t="shared" si="24"/>
        <v>108.362681</v>
      </c>
      <c r="P104" s="5">
        <v>33.06</v>
      </c>
      <c r="Q104" s="7">
        <v>21.08</v>
      </c>
      <c r="R104" s="6">
        <f t="shared" si="25"/>
        <v>54.14</v>
      </c>
      <c r="S104" s="5">
        <v>0</v>
      </c>
      <c r="T104" s="7">
        <v>17.64</v>
      </c>
      <c r="U104" s="6">
        <f t="shared" si="34"/>
        <v>17.64</v>
      </c>
      <c r="V104" s="5">
        <v>0</v>
      </c>
      <c r="W104" s="7">
        <v>15.22</v>
      </c>
      <c r="X104" s="6">
        <f t="shared" si="35"/>
        <v>15.22</v>
      </c>
      <c r="Y104" s="5">
        <v>0</v>
      </c>
      <c r="Z104" s="7">
        <v>13.34</v>
      </c>
      <c r="AA104" s="6">
        <f t="shared" si="36"/>
        <v>13.34</v>
      </c>
      <c r="AB104" s="5">
        <v>0</v>
      </c>
      <c r="AC104" s="7">
        <v>15.61</v>
      </c>
      <c r="AD104" s="6">
        <f t="shared" si="37"/>
        <v>15.61</v>
      </c>
      <c r="AE104" s="5">
        <v>49.327</v>
      </c>
      <c r="AF104" s="7">
        <v>18.35</v>
      </c>
      <c r="AG104" s="6">
        <f t="shared" si="22"/>
        <v>67.67699999999999</v>
      </c>
      <c r="AH104" s="5">
        <v>73.86</v>
      </c>
      <c r="AI104" s="7">
        <v>20.99</v>
      </c>
      <c r="AJ104" s="6">
        <f t="shared" si="23"/>
        <v>94.85</v>
      </c>
      <c r="AK104" s="5">
        <v>105.4486</v>
      </c>
      <c r="AL104" s="7">
        <v>23.83</v>
      </c>
      <c r="AM104" s="27">
        <f t="shared" si="40"/>
        <v>129.27859999999998</v>
      </c>
      <c r="AN104" s="19">
        <f t="shared" si="41"/>
        <v>679.1722809999999</v>
      </c>
      <c r="AO104" s="20">
        <f t="shared" si="42"/>
        <v>247.08000000000004</v>
      </c>
      <c r="AP104" s="18">
        <f t="shared" si="43"/>
        <v>926.252281</v>
      </c>
    </row>
    <row r="105" spans="1:42" ht="38.25" customHeight="1">
      <c r="A105" s="2">
        <f t="shared" si="26"/>
        <v>98</v>
      </c>
      <c r="B105" s="24" t="s">
        <v>178</v>
      </c>
      <c r="C105" s="21" t="s">
        <v>263</v>
      </c>
      <c r="D105" s="5">
        <v>69.2278</v>
      </c>
      <c r="E105" s="7">
        <v>21.53</v>
      </c>
      <c r="F105" s="6">
        <f t="shared" si="38"/>
        <v>90.7578</v>
      </c>
      <c r="G105" s="5">
        <v>71.2084</v>
      </c>
      <c r="H105" s="7">
        <v>21.8</v>
      </c>
      <c r="I105" s="6">
        <f t="shared" si="39"/>
        <v>93.0084</v>
      </c>
      <c r="J105" s="5">
        <v>67.386</v>
      </c>
      <c r="K105" s="7">
        <v>19</v>
      </c>
      <c r="L105" s="6">
        <f t="shared" si="29"/>
        <v>86.386</v>
      </c>
      <c r="M105" s="5">
        <v>50.38795099999999</v>
      </c>
      <c r="N105" s="7">
        <v>21.1</v>
      </c>
      <c r="O105" s="6">
        <f t="shared" si="24"/>
        <v>71.48795099999998</v>
      </c>
      <c r="P105" s="5">
        <v>23.3266</v>
      </c>
      <c r="Q105" s="7">
        <v>17.28</v>
      </c>
      <c r="R105" s="6">
        <f t="shared" si="25"/>
        <v>40.6066</v>
      </c>
      <c r="S105" s="5">
        <v>0</v>
      </c>
      <c r="T105" s="7">
        <v>15.79</v>
      </c>
      <c r="U105" s="6">
        <f t="shared" si="34"/>
        <v>15.79</v>
      </c>
      <c r="V105" s="5">
        <v>0</v>
      </c>
      <c r="W105" s="7">
        <v>9.200000000000001</v>
      </c>
      <c r="X105" s="6">
        <f t="shared" si="35"/>
        <v>9.200000000000001</v>
      </c>
      <c r="Y105" s="5">
        <v>0</v>
      </c>
      <c r="Z105" s="7">
        <v>9</v>
      </c>
      <c r="AA105" s="6">
        <f t="shared" si="36"/>
        <v>9</v>
      </c>
      <c r="AB105" s="5">
        <v>0</v>
      </c>
      <c r="AC105" s="7">
        <v>15.01</v>
      </c>
      <c r="AD105" s="6">
        <f t="shared" si="37"/>
        <v>15.01</v>
      </c>
      <c r="AE105" s="5">
        <v>38.824</v>
      </c>
      <c r="AF105" s="7">
        <v>17.31</v>
      </c>
      <c r="AG105" s="6">
        <f t="shared" si="22"/>
        <v>56.134</v>
      </c>
      <c r="AH105" s="5">
        <v>53.9212</v>
      </c>
      <c r="AI105" s="7">
        <v>20.41</v>
      </c>
      <c r="AJ105" s="6">
        <f t="shared" si="23"/>
        <v>74.3312</v>
      </c>
      <c r="AK105" s="5">
        <v>71.34979999999999</v>
      </c>
      <c r="AL105" s="7">
        <v>20.61</v>
      </c>
      <c r="AM105" s="27">
        <f t="shared" si="40"/>
        <v>91.95979999999999</v>
      </c>
      <c r="AN105" s="19">
        <f t="shared" si="41"/>
        <v>445.631751</v>
      </c>
      <c r="AO105" s="20">
        <f t="shared" si="42"/>
        <v>208.03999999999996</v>
      </c>
      <c r="AP105" s="18">
        <f t="shared" si="43"/>
        <v>653.671751</v>
      </c>
    </row>
    <row r="106" spans="1:42" ht="38.25" customHeight="1">
      <c r="A106" s="2">
        <f t="shared" si="26"/>
        <v>99</v>
      </c>
      <c r="B106" s="24" t="s">
        <v>179</v>
      </c>
      <c r="C106" s="21" t="s">
        <v>263</v>
      </c>
      <c r="D106" s="5">
        <v>82.577</v>
      </c>
      <c r="E106" s="7">
        <v>24.71</v>
      </c>
      <c r="F106" s="6">
        <f t="shared" si="38"/>
        <v>107.287</v>
      </c>
      <c r="G106" s="5">
        <v>92.8202</v>
      </c>
      <c r="H106" s="7">
        <v>25.96</v>
      </c>
      <c r="I106" s="6">
        <f t="shared" si="39"/>
        <v>118.78020000000001</v>
      </c>
      <c r="J106" s="5">
        <v>90.8464</v>
      </c>
      <c r="K106" s="7">
        <v>24.02</v>
      </c>
      <c r="L106" s="6">
        <f t="shared" si="29"/>
        <v>114.8664</v>
      </c>
      <c r="M106" s="5">
        <v>68.386661</v>
      </c>
      <c r="N106" s="7">
        <v>25.31</v>
      </c>
      <c r="O106" s="6">
        <f t="shared" si="24"/>
        <v>93.696661</v>
      </c>
      <c r="P106" s="5">
        <v>33.2022</v>
      </c>
      <c r="Q106" s="7">
        <v>22.17</v>
      </c>
      <c r="R106" s="6">
        <f t="shared" si="25"/>
        <v>55.3722</v>
      </c>
      <c r="S106" s="5">
        <v>0</v>
      </c>
      <c r="T106" s="7">
        <v>19.51</v>
      </c>
      <c r="U106" s="6">
        <f t="shared" si="34"/>
        <v>19.51</v>
      </c>
      <c r="V106" s="5">
        <v>0</v>
      </c>
      <c r="W106" s="7">
        <v>11.55</v>
      </c>
      <c r="X106" s="6">
        <f t="shared" si="35"/>
        <v>11.55</v>
      </c>
      <c r="Y106" s="5">
        <v>0</v>
      </c>
      <c r="Z106" s="7">
        <v>10.940000000000001</v>
      </c>
      <c r="AA106" s="6">
        <f t="shared" si="36"/>
        <v>10.940000000000001</v>
      </c>
      <c r="AB106" s="5">
        <v>0</v>
      </c>
      <c r="AC106" s="7">
        <v>17.22</v>
      </c>
      <c r="AD106" s="6">
        <f t="shared" si="37"/>
        <v>17.22</v>
      </c>
      <c r="AE106" s="5">
        <v>49.486799999999995</v>
      </c>
      <c r="AF106" s="7">
        <v>20.23</v>
      </c>
      <c r="AG106" s="6">
        <f t="shared" si="22"/>
        <v>69.71679999999999</v>
      </c>
      <c r="AH106" s="5">
        <v>69.4518</v>
      </c>
      <c r="AI106" s="7">
        <v>23.06</v>
      </c>
      <c r="AJ106" s="6">
        <f t="shared" si="23"/>
        <v>92.51180000000001</v>
      </c>
      <c r="AK106" s="5">
        <v>104.91120000000001</v>
      </c>
      <c r="AL106" s="7">
        <v>24.33</v>
      </c>
      <c r="AM106" s="27">
        <f t="shared" si="40"/>
        <v>129.2412</v>
      </c>
      <c r="AN106" s="19">
        <f t="shared" si="41"/>
        <v>591.682261</v>
      </c>
      <c r="AO106" s="20">
        <f t="shared" si="42"/>
        <v>249.01</v>
      </c>
      <c r="AP106" s="18">
        <f t="shared" si="43"/>
        <v>840.6922610000001</v>
      </c>
    </row>
    <row r="107" spans="1:42" ht="38.25" customHeight="1">
      <c r="A107" s="2">
        <f t="shared" si="26"/>
        <v>100</v>
      </c>
      <c r="B107" s="24" t="s">
        <v>180</v>
      </c>
      <c r="C107" s="21" t="s">
        <v>263</v>
      </c>
      <c r="D107" s="5">
        <v>116.5012</v>
      </c>
      <c r="E107" s="7">
        <v>35.8</v>
      </c>
      <c r="F107" s="6">
        <f t="shared" si="38"/>
        <v>152.3012</v>
      </c>
      <c r="G107" s="5">
        <v>123.34519999999999</v>
      </c>
      <c r="H107" s="7">
        <v>35.04</v>
      </c>
      <c r="I107" s="6">
        <f t="shared" si="39"/>
        <v>158.3852</v>
      </c>
      <c r="J107" s="5">
        <v>121.8772</v>
      </c>
      <c r="K107" s="7">
        <v>32.35</v>
      </c>
      <c r="L107" s="6">
        <f t="shared" si="29"/>
        <v>154.2272</v>
      </c>
      <c r="M107" s="5">
        <v>89.48220599999999</v>
      </c>
      <c r="N107" s="7">
        <v>35.25</v>
      </c>
      <c r="O107" s="6">
        <f t="shared" si="24"/>
        <v>124.73220599999999</v>
      </c>
      <c r="P107" s="5">
        <v>36.998400000000004</v>
      </c>
      <c r="Q107" s="7">
        <v>30.11</v>
      </c>
      <c r="R107" s="6">
        <f t="shared" si="25"/>
        <v>67.1084</v>
      </c>
      <c r="S107" s="5">
        <v>0</v>
      </c>
      <c r="T107" s="7">
        <v>25.39</v>
      </c>
      <c r="U107" s="6">
        <f t="shared" si="34"/>
        <v>25.39</v>
      </c>
      <c r="V107" s="5">
        <v>0</v>
      </c>
      <c r="W107" s="7">
        <v>23.24</v>
      </c>
      <c r="X107" s="6">
        <f t="shared" si="35"/>
        <v>23.24</v>
      </c>
      <c r="Y107" s="5">
        <v>0</v>
      </c>
      <c r="Z107" s="7">
        <v>19.42</v>
      </c>
      <c r="AA107" s="6">
        <f t="shared" si="36"/>
        <v>19.42</v>
      </c>
      <c r="AB107" s="5">
        <v>0</v>
      </c>
      <c r="AC107" s="7">
        <v>22.29</v>
      </c>
      <c r="AD107" s="6">
        <f t="shared" si="37"/>
        <v>22.29</v>
      </c>
      <c r="AE107" s="5">
        <v>44.10079999999999</v>
      </c>
      <c r="AF107" s="7">
        <v>27</v>
      </c>
      <c r="AG107" s="6">
        <f t="shared" si="22"/>
        <v>71.10079999999999</v>
      </c>
      <c r="AH107" s="5">
        <v>77.5454</v>
      </c>
      <c r="AI107" s="7">
        <v>31.55</v>
      </c>
      <c r="AJ107" s="6">
        <f t="shared" si="23"/>
        <v>109.0954</v>
      </c>
      <c r="AK107" s="5">
        <v>107.94460000000001</v>
      </c>
      <c r="AL107" s="7">
        <v>33.02</v>
      </c>
      <c r="AM107" s="27">
        <f t="shared" si="40"/>
        <v>140.96460000000002</v>
      </c>
      <c r="AN107" s="19">
        <f t="shared" si="41"/>
        <v>717.795006</v>
      </c>
      <c r="AO107" s="20">
        <f t="shared" si="42"/>
        <v>350.46000000000004</v>
      </c>
      <c r="AP107" s="18">
        <f t="shared" si="43"/>
        <v>1068.2550059999999</v>
      </c>
    </row>
    <row r="108" spans="1:42" ht="38.25" customHeight="1">
      <c r="A108" s="2">
        <f t="shared" si="26"/>
        <v>101</v>
      </c>
      <c r="B108" s="24" t="s">
        <v>181</v>
      </c>
      <c r="C108" s="21" t="s">
        <v>263</v>
      </c>
      <c r="D108" s="5">
        <v>100.2054</v>
      </c>
      <c r="E108" s="7">
        <v>25.38</v>
      </c>
      <c r="F108" s="6">
        <f t="shared" si="38"/>
        <v>125.58539999999999</v>
      </c>
      <c r="G108" s="5">
        <v>113.215</v>
      </c>
      <c r="H108" s="7">
        <v>25.91</v>
      </c>
      <c r="I108" s="6">
        <f t="shared" si="39"/>
        <v>139.125</v>
      </c>
      <c r="J108" s="5">
        <v>109.84</v>
      </c>
      <c r="K108" s="7">
        <v>23.2</v>
      </c>
      <c r="L108" s="6">
        <f t="shared" si="29"/>
        <v>133.04</v>
      </c>
      <c r="M108" s="5">
        <v>79.240268</v>
      </c>
      <c r="N108" s="7">
        <v>25.7</v>
      </c>
      <c r="O108" s="6">
        <f t="shared" si="24"/>
        <v>104.940268</v>
      </c>
      <c r="P108" s="5">
        <v>32.52</v>
      </c>
      <c r="Q108" s="7">
        <v>19.76</v>
      </c>
      <c r="R108" s="6">
        <f t="shared" si="25"/>
        <v>52.28</v>
      </c>
      <c r="S108" s="5">
        <v>0</v>
      </c>
      <c r="T108" s="7">
        <v>17.99</v>
      </c>
      <c r="U108" s="6">
        <f t="shared" si="34"/>
        <v>17.99</v>
      </c>
      <c r="V108" s="5">
        <v>0</v>
      </c>
      <c r="W108" s="7">
        <v>15.19</v>
      </c>
      <c r="X108" s="6">
        <f t="shared" si="35"/>
        <v>15.19</v>
      </c>
      <c r="Y108" s="5">
        <v>0</v>
      </c>
      <c r="Z108" s="7">
        <v>12.88</v>
      </c>
      <c r="AA108" s="6">
        <f t="shared" si="36"/>
        <v>12.88</v>
      </c>
      <c r="AB108" s="5">
        <v>0</v>
      </c>
      <c r="AC108" s="7">
        <v>16.44</v>
      </c>
      <c r="AD108" s="6">
        <f t="shared" si="37"/>
        <v>16.44</v>
      </c>
      <c r="AE108" s="5">
        <v>46.884</v>
      </c>
      <c r="AF108" s="7">
        <v>19.78</v>
      </c>
      <c r="AG108" s="6">
        <f t="shared" si="22"/>
        <v>66.664</v>
      </c>
      <c r="AH108" s="5">
        <v>69.56</v>
      </c>
      <c r="AI108" s="7">
        <v>21.9</v>
      </c>
      <c r="AJ108" s="6">
        <f t="shared" si="23"/>
        <v>91.46000000000001</v>
      </c>
      <c r="AK108" s="5">
        <v>96.5778</v>
      </c>
      <c r="AL108" s="7">
        <v>24.17</v>
      </c>
      <c r="AM108" s="27">
        <f t="shared" si="40"/>
        <v>120.7478</v>
      </c>
      <c r="AN108" s="19">
        <f t="shared" si="41"/>
        <v>648.0424680000001</v>
      </c>
      <c r="AO108" s="20">
        <f t="shared" si="42"/>
        <v>248.3</v>
      </c>
      <c r="AP108" s="18">
        <f t="shared" si="43"/>
        <v>896.3424680000002</v>
      </c>
    </row>
    <row r="109" spans="1:42" ht="38.25" customHeight="1">
      <c r="A109" s="2">
        <f t="shared" si="26"/>
        <v>102</v>
      </c>
      <c r="B109" s="24" t="s">
        <v>182</v>
      </c>
      <c r="C109" s="21" t="s">
        <v>263</v>
      </c>
      <c r="D109" s="5">
        <v>98.508</v>
      </c>
      <c r="E109" s="7">
        <v>24.62</v>
      </c>
      <c r="F109" s="6">
        <f t="shared" si="38"/>
        <v>123.128</v>
      </c>
      <c r="G109" s="5">
        <v>111.55720000000001</v>
      </c>
      <c r="H109" s="7">
        <v>25.32</v>
      </c>
      <c r="I109" s="6">
        <f t="shared" si="39"/>
        <v>136.87720000000002</v>
      </c>
      <c r="J109" s="5">
        <v>104.09</v>
      </c>
      <c r="K109" s="7">
        <v>22.28</v>
      </c>
      <c r="L109" s="6">
        <f t="shared" si="29"/>
        <v>126.37</v>
      </c>
      <c r="M109" s="5">
        <v>85.27468900000002</v>
      </c>
      <c r="N109" s="7">
        <v>24.4</v>
      </c>
      <c r="O109" s="6">
        <f t="shared" si="24"/>
        <v>109.67468900000003</v>
      </c>
      <c r="P109" s="5">
        <v>33.30419999999998</v>
      </c>
      <c r="Q109" s="7">
        <v>20</v>
      </c>
      <c r="R109" s="6">
        <f t="shared" si="25"/>
        <v>53.30419999999998</v>
      </c>
      <c r="S109" s="5">
        <v>0</v>
      </c>
      <c r="T109" s="7">
        <v>17.69</v>
      </c>
      <c r="U109" s="6">
        <f t="shared" si="34"/>
        <v>17.69</v>
      </c>
      <c r="V109" s="5">
        <v>0</v>
      </c>
      <c r="W109" s="7">
        <v>9.940000000000001</v>
      </c>
      <c r="X109" s="6">
        <f t="shared" si="35"/>
        <v>9.940000000000001</v>
      </c>
      <c r="Y109" s="5">
        <v>0</v>
      </c>
      <c r="Z109" s="7">
        <v>9.370000000000001</v>
      </c>
      <c r="AA109" s="6">
        <f t="shared" si="36"/>
        <v>9.370000000000001</v>
      </c>
      <c r="AB109" s="5">
        <v>0</v>
      </c>
      <c r="AC109" s="7">
        <v>16.03</v>
      </c>
      <c r="AD109" s="6">
        <f t="shared" si="37"/>
        <v>16.03</v>
      </c>
      <c r="AE109" s="5">
        <v>48.2612</v>
      </c>
      <c r="AF109" s="7">
        <v>17.17</v>
      </c>
      <c r="AG109" s="6">
        <f t="shared" si="22"/>
        <v>65.4312</v>
      </c>
      <c r="AH109" s="5">
        <v>72.767</v>
      </c>
      <c r="AI109" s="7">
        <v>20.43</v>
      </c>
      <c r="AJ109" s="6">
        <f t="shared" si="23"/>
        <v>93.197</v>
      </c>
      <c r="AK109" s="5">
        <v>101.77279999999999</v>
      </c>
      <c r="AL109" s="7">
        <v>22.42</v>
      </c>
      <c r="AM109" s="27">
        <f t="shared" si="40"/>
        <v>124.19279999999999</v>
      </c>
      <c r="AN109" s="19">
        <f t="shared" si="41"/>
        <v>655.535089</v>
      </c>
      <c r="AO109" s="20">
        <f t="shared" si="42"/>
        <v>229.67000000000002</v>
      </c>
      <c r="AP109" s="18">
        <f t="shared" si="43"/>
        <v>885.205089</v>
      </c>
    </row>
    <row r="110" spans="1:42" ht="38.25" customHeight="1">
      <c r="A110" s="2">
        <f t="shared" si="26"/>
        <v>103</v>
      </c>
      <c r="B110" s="24" t="s">
        <v>183</v>
      </c>
      <c r="C110" s="21" t="s">
        <v>263</v>
      </c>
      <c r="D110" s="5">
        <v>62.5392</v>
      </c>
      <c r="E110" s="7">
        <v>18.51</v>
      </c>
      <c r="F110" s="6">
        <f t="shared" si="38"/>
        <v>81.0492</v>
      </c>
      <c r="G110" s="5">
        <v>68.5786</v>
      </c>
      <c r="H110" s="7">
        <v>19.63</v>
      </c>
      <c r="I110" s="6">
        <f t="shared" si="39"/>
        <v>88.20859999999999</v>
      </c>
      <c r="J110" s="5">
        <v>66.651</v>
      </c>
      <c r="K110" s="7">
        <v>17.34</v>
      </c>
      <c r="L110" s="6">
        <f t="shared" si="29"/>
        <v>83.991</v>
      </c>
      <c r="M110" s="5">
        <v>50.667623000000006</v>
      </c>
      <c r="N110" s="7">
        <v>17.97</v>
      </c>
      <c r="O110" s="6">
        <f t="shared" si="24"/>
        <v>68.637623</v>
      </c>
      <c r="P110" s="5">
        <v>22.220800000000004</v>
      </c>
      <c r="Q110" s="7">
        <v>15.46</v>
      </c>
      <c r="R110" s="6">
        <f t="shared" si="25"/>
        <v>37.680800000000005</v>
      </c>
      <c r="S110" s="5">
        <v>0</v>
      </c>
      <c r="T110" s="7">
        <v>14.03</v>
      </c>
      <c r="U110" s="6">
        <f t="shared" si="34"/>
        <v>14.03</v>
      </c>
      <c r="V110" s="5">
        <v>0</v>
      </c>
      <c r="W110" s="7">
        <v>8.129999999999999</v>
      </c>
      <c r="X110" s="6">
        <f t="shared" si="35"/>
        <v>8.129999999999999</v>
      </c>
      <c r="Y110" s="5">
        <v>0</v>
      </c>
      <c r="Z110" s="7">
        <v>7.960000000000001</v>
      </c>
      <c r="AA110" s="6">
        <f t="shared" si="36"/>
        <v>7.960000000000001</v>
      </c>
      <c r="AB110" s="5">
        <v>0</v>
      </c>
      <c r="AC110" s="7">
        <v>13.96</v>
      </c>
      <c r="AD110" s="6">
        <f t="shared" si="37"/>
        <v>13.96</v>
      </c>
      <c r="AE110" s="5">
        <v>36.70140000000001</v>
      </c>
      <c r="AF110" s="7">
        <v>15.29</v>
      </c>
      <c r="AG110" s="6">
        <f t="shared" si="22"/>
        <v>51.991400000000006</v>
      </c>
      <c r="AH110" s="5">
        <v>48.1628</v>
      </c>
      <c r="AI110" s="7">
        <v>16.46</v>
      </c>
      <c r="AJ110" s="6">
        <f t="shared" si="23"/>
        <v>64.6228</v>
      </c>
      <c r="AK110" s="5">
        <v>64.3256</v>
      </c>
      <c r="AL110" s="7">
        <v>17.15</v>
      </c>
      <c r="AM110" s="27">
        <f t="shared" si="40"/>
        <v>81.47559999999999</v>
      </c>
      <c r="AN110" s="19">
        <f t="shared" si="41"/>
        <v>419.847023</v>
      </c>
      <c r="AO110" s="20">
        <f t="shared" si="42"/>
        <v>181.89000000000001</v>
      </c>
      <c r="AP110" s="18">
        <f t="shared" si="43"/>
        <v>601.7370229999999</v>
      </c>
    </row>
    <row r="111" spans="1:42" ht="38.25" customHeight="1">
      <c r="A111" s="2">
        <f t="shared" si="26"/>
        <v>104</v>
      </c>
      <c r="B111" s="24" t="s">
        <v>184</v>
      </c>
      <c r="C111" s="21" t="s">
        <v>263</v>
      </c>
      <c r="D111" s="5">
        <v>80.1732</v>
      </c>
      <c r="E111" s="7">
        <v>22.61</v>
      </c>
      <c r="F111" s="6">
        <f t="shared" si="38"/>
        <v>102.7832</v>
      </c>
      <c r="G111" s="5">
        <v>89.232</v>
      </c>
      <c r="H111" s="7">
        <v>22.88</v>
      </c>
      <c r="I111" s="6">
        <f t="shared" si="39"/>
        <v>112.112</v>
      </c>
      <c r="J111" s="5">
        <v>86.39439999999999</v>
      </c>
      <c r="K111" s="7">
        <v>21.9</v>
      </c>
      <c r="L111" s="6">
        <f t="shared" si="29"/>
        <v>108.2944</v>
      </c>
      <c r="M111" s="5">
        <v>70.313202</v>
      </c>
      <c r="N111" s="7">
        <v>23.96</v>
      </c>
      <c r="O111" s="6">
        <f t="shared" si="24"/>
        <v>94.273202</v>
      </c>
      <c r="P111" s="5">
        <v>33.0126</v>
      </c>
      <c r="Q111" s="7">
        <v>20.25</v>
      </c>
      <c r="R111" s="6">
        <f t="shared" si="25"/>
        <v>53.2626</v>
      </c>
      <c r="S111" s="5">
        <v>0</v>
      </c>
      <c r="T111" s="7">
        <v>18.29</v>
      </c>
      <c r="U111" s="6">
        <f t="shared" si="34"/>
        <v>18.29</v>
      </c>
      <c r="V111" s="5">
        <v>0</v>
      </c>
      <c r="W111" s="7">
        <v>10.73</v>
      </c>
      <c r="X111" s="6">
        <f t="shared" si="35"/>
        <v>10.73</v>
      </c>
      <c r="Y111" s="5">
        <v>0</v>
      </c>
      <c r="Z111" s="7">
        <v>10.42</v>
      </c>
      <c r="AA111" s="6">
        <f t="shared" si="36"/>
        <v>10.42</v>
      </c>
      <c r="AB111" s="5">
        <v>0</v>
      </c>
      <c r="AC111" s="7">
        <v>17.76</v>
      </c>
      <c r="AD111" s="6">
        <f t="shared" si="37"/>
        <v>17.76</v>
      </c>
      <c r="AE111" s="5">
        <v>49.7912</v>
      </c>
      <c r="AF111" s="7">
        <v>19.57</v>
      </c>
      <c r="AG111" s="6">
        <f t="shared" si="22"/>
        <v>69.3612</v>
      </c>
      <c r="AH111" s="5">
        <v>67.0404</v>
      </c>
      <c r="AI111" s="7">
        <v>23.7</v>
      </c>
      <c r="AJ111" s="6">
        <f t="shared" si="23"/>
        <v>90.74040000000001</v>
      </c>
      <c r="AK111" s="5">
        <v>94.2096</v>
      </c>
      <c r="AL111" s="7">
        <v>25.84</v>
      </c>
      <c r="AM111" s="27">
        <f t="shared" si="40"/>
        <v>120.0496</v>
      </c>
      <c r="AN111" s="19">
        <f t="shared" si="41"/>
        <v>570.166602</v>
      </c>
      <c r="AO111" s="20">
        <f t="shared" si="42"/>
        <v>237.90999999999994</v>
      </c>
      <c r="AP111" s="18">
        <f t="shared" si="43"/>
        <v>808.0766020000001</v>
      </c>
    </row>
    <row r="112" spans="1:42" ht="38.25" customHeight="1">
      <c r="A112" s="2">
        <f t="shared" si="26"/>
        <v>105</v>
      </c>
      <c r="B112" s="24" t="s">
        <v>185</v>
      </c>
      <c r="C112" s="21" t="s">
        <v>263</v>
      </c>
      <c r="D112" s="5">
        <v>77.38239999999999</v>
      </c>
      <c r="E112" s="7">
        <v>24.61</v>
      </c>
      <c r="F112" s="6">
        <f t="shared" si="38"/>
        <v>101.99239999999999</v>
      </c>
      <c r="G112" s="5">
        <v>86.0022</v>
      </c>
      <c r="H112" s="7">
        <v>24.6</v>
      </c>
      <c r="I112" s="6">
        <f t="shared" si="39"/>
        <v>110.60220000000001</v>
      </c>
      <c r="J112" s="5">
        <v>82.6636</v>
      </c>
      <c r="K112" s="7">
        <v>23.37</v>
      </c>
      <c r="L112" s="6">
        <f t="shared" si="29"/>
        <v>106.0336</v>
      </c>
      <c r="M112" s="5">
        <v>65.02424</v>
      </c>
      <c r="N112" s="7">
        <v>23.93</v>
      </c>
      <c r="O112" s="6">
        <f t="shared" si="24"/>
        <v>88.95424</v>
      </c>
      <c r="P112" s="5">
        <v>29.455</v>
      </c>
      <c r="Q112" s="7">
        <v>20.42</v>
      </c>
      <c r="R112" s="6">
        <f t="shared" si="25"/>
        <v>49.875</v>
      </c>
      <c r="S112" s="5">
        <v>0</v>
      </c>
      <c r="T112" s="7">
        <v>18.48</v>
      </c>
      <c r="U112" s="6">
        <f t="shared" si="34"/>
        <v>18.48</v>
      </c>
      <c r="V112" s="5">
        <v>0</v>
      </c>
      <c r="W112" s="7">
        <v>10.059999999999999</v>
      </c>
      <c r="X112" s="6">
        <f t="shared" si="35"/>
        <v>10.059999999999999</v>
      </c>
      <c r="Y112" s="5">
        <v>0</v>
      </c>
      <c r="Z112" s="7">
        <v>9.54</v>
      </c>
      <c r="AA112" s="6">
        <f t="shared" si="36"/>
        <v>9.54</v>
      </c>
      <c r="AB112" s="5">
        <v>0</v>
      </c>
      <c r="AC112" s="7">
        <v>17.09</v>
      </c>
      <c r="AD112" s="6">
        <f t="shared" si="37"/>
        <v>17.09</v>
      </c>
      <c r="AE112" s="5">
        <v>50.4208</v>
      </c>
      <c r="AF112" s="7">
        <v>18.55</v>
      </c>
      <c r="AG112" s="6">
        <f t="shared" si="22"/>
        <v>68.9708</v>
      </c>
      <c r="AH112" s="5">
        <v>70.54419999999999</v>
      </c>
      <c r="AI112" s="7">
        <v>21.79</v>
      </c>
      <c r="AJ112" s="6">
        <f t="shared" si="23"/>
        <v>92.33419999999998</v>
      </c>
      <c r="AK112" s="5">
        <v>82.30640000000001</v>
      </c>
      <c r="AL112" s="7">
        <v>22.84</v>
      </c>
      <c r="AM112" s="27">
        <f t="shared" si="40"/>
        <v>105.14640000000001</v>
      </c>
      <c r="AN112" s="19">
        <f t="shared" si="41"/>
        <v>543.7988399999999</v>
      </c>
      <c r="AO112" s="20">
        <f t="shared" si="42"/>
        <v>235.28</v>
      </c>
      <c r="AP112" s="18">
        <f t="shared" si="43"/>
        <v>779.07884</v>
      </c>
    </row>
    <row r="113" spans="1:42" ht="38.25" customHeight="1">
      <c r="A113" s="2">
        <f t="shared" si="26"/>
        <v>106</v>
      </c>
      <c r="B113" s="24" t="s">
        <v>186</v>
      </c>
      <c r="C113" s="21" t="s">
        <v>263</v>
      </c>
      <c r="D113" s="5">
        <v>108.45700000000001</v>
      </c>
      <c r="E113" s="7">
        <v>36.47</v>
      </c>
      <c r="F113" s="6">
        <f t="shared" si="38"/>
        <v>144.92700000000002</v>
      </c>
      <c r="G113" s="5">
        <v>121.6166</v>
      </c>
      <c r="H113" s="7">
        <v>36.19</v>
      </c>
      <c r="I113" s="6">
        <f t="shared" si="39"/>
        <v>157.8066</v>
      </c>
      <c r="J113" s="5">
        <v>117.872</v>
      </c>
      <c r="K113" s="7">
        <v>33.28</v>
      </c>
      <c r="L113" s="6">
        <f t="shared" si="29"/>
        <v>151.152</v>
      </c>
      <c r="M113" s="5">
        <v>92.485818</v>
      </c>
      <c r="N113" s="7">
        <v>37.17</v>
      </c>
      <c r="O113" s="6">
        <f t="shared" si="24"/>
        <v>129.655818</v>
      </c>
      <c r="P113" s="5">
        <v>40.3126</v>
      </c>
      <c r="Q113" s="7">
        <v>32.45</v>
      </c>
      <c r="R113" s="6">
        <f t="shared" si="25"/>
        <v>72.7626</v>
      </c>
      <c r="S113" s="5">
        <v>0</v>
      </c>
      <c r="T113" s="7">
        <v>28.84</v>
      </c>
      <c r="U113" s="6">
        <f t="shared" si="34"/>
        <v>28.84</v>
      </c>
      <c r="V113" s="5">
        <v>0</v>
      </c>
      <c r="W113" s="7">
        <v>17.43</v>
      </c>
      <c r="X113" s="6">
        <f t="shared" si="35"/>
        <v>17.43</v>
      </c>
      <c r="Y113" s="5">
        <v>0</v>
      </c>
      <c r="Z113" s="7">
        <v>16.84</v>
      </c>
      <c r="AA113" s="6">
        <f t="shared" si="36"/>
        <v>16.84</v>
      </c>
      <c r="AB113" s="5">
        <v>0</v>
      </c>
      <c r="AC113" s="7">
        <v>27.74</v>
      </c>
      <c r="AD113" s="6">
        <f t="shared" si="37"/>
        <v>27.74</v>
      </c>
      <c r="AE113" s="5">
        <v>66.797</v>
      </c>
      <c r="AF113" s="7">
        <v>30.85</v>
      </c>
      <c r="AG113" s="6">
        <f t="shared" si="22"/>
        <v>97.64699999999999</v>
      </c>
      <c r="AH113" s="5">
        <v>82.60640000000001</v>
      </c>
      <c r="AI113" s="7">
        <v>33.95</v>
      </c>
      <c r="AJ113" s="6">
        <f t="shared" si="23"/>
        <v>116.55640000000001</v>
      </c>
      <c r="AK113" s="5">
        <v>122.29400000000001</v>
      </c>
      <c r="AL113" s="7">
        <v>42.47</v>
      </c>
      <c r="AM113" s="27">
        <f t="shared" si="40"/>
        <v>164.764</v>
      </c>
      <c r="AN113" s="19">
        <f t="shared" si="41"/>
        <v>752.441418</v>
      </c>
      <c r="AO113" s="20">
        <f t="shared" si="42"/>
        <v>373.68000000000006</v>
      </c>
      <c r="AP113" s="18">
        <f t="shared" si="43"/>
        <v>1126.1214180000002</v>
      </c>
    </row>
    <row r="114" spans="1:42" ht="38.25" customHeight="1">
      <c r="A114" s="2">
        <f t="shared" si="26"/>
        <v>107</v>
      </c>
      <c r="B114" s="24" t="s">
        <v>187</v>
      </c>
      <c r="C114" s="21" t="s">
        <v>263</v>
      </c>
      <c r="D114" s="5">
        <v>136.8099</v>
      </c>
      <c r="E114" s="7">
        <v>24.41</v>
      </c>
      <c r="F114" s="6">
        <f t="shared" si="38"/>
        <v>161.2199</v>
      </c>
      <c r="G114" s="5">
        <v>158.347</v>
      </c>
      <c r="H114" s="7">
        <v>24.98</v>
      </c>
      <c r="I114" s="6">
        <f t="shared" si="39"/>
        <v>183.327</v>
      </c>
      <c r="J114" s="5">
        <v>154.953</v>
      </c>
      <c r="K114" s="7">
        <v>21.93</v>
      </c>
      <c r="L114" s="6">
        <f t="shared" si="29"/>
        <v>176.883</v>
      </c>
      <c r="M114" s="5">
        <v>116.332607</v>
      </c>
      <c r="N114" s="7">
        <v>22.01</v>
      </c>
      <c r="O114" s="6">
        <f t="shared" si="24"/>
        <v>138.342607</v>
      </c>
      <c r="P114" s="5">
        <v>48.184799999999996</v>
      </c>
      <c r="Q114" s="7">
        <v>18.93</v>
      </c>
      <c r="R114" s="6">
        <f t="shared" si="25"/>
        <v>67.1148</v>
      </c>
      <c r="S114" s="5">
        <v>0</v>
      </c>
      <c r="T114" s="7">
        <v>17.68</v>
      </c>
      <c r="U114" s="6">
        <f t="shared" si="34"/>
        <v>17.68</v>
      </c>
      <c r="V114" s="5">
        <v>0</v>
      </c>
      <c r="W114" s="7">
        <v>9.9</v>
      </c>
      <c r="X114" s="6">
        <f t="shared" si="35"/>
        <v>9.9</v>
      </c>
      <c r="Y114" s="5">
        <v>0</v>
      </c>
      <c r="Z114" s="7">
        <v>9.41</v>
      </c>
      <c r="AA114" s="6">
        <f t="shared" si="36"/>
        <v>9.41</v>
      </c>
      <c r="AB114" s="5">
        <v>0</v>
      </c>
      <c r="AC114" s="7">
        <v>15.46</v>
      </c>
      <c r="AD114" s="6">
        <f t="shared" si="37"/>
        <v>15.46</v>
      </c>
      <c r="AE114" s="5">
        <v>73.36240000000002</v>
      </c>
      <c r="AF114" s="7">
        <v>17.65</v>
      </c>
      <c r="AG114" s="6">
        <f t="shared" si="22"/>
        <v>91.01240000000001</v>
      </c>
      <c r="AH114" s="5">
        <v>115.0432</v>
      </c>
      <c r="AI114" s="7">
        <v>20.3</v>
      </c>
      <c r="AJ114" s="6">
        <f t="shared" si="23"/>
        <v>135.3432</v>
      </c>
      <c r="AK114" s="5">
        <v>159.533</v>
      </c>
      <c r="AL114" s="7">
        <v>21.66</v>
      </c>
      <c r="AM114" s="27">
        <f t="shared" si="40"/>
        <v>181.19299999999998</v>
      </c>
      <c r="AN114" s="19">
        <f t="shared" si="41"/>
        <v>962.5659069999999</v>
      </c>
      <c r="AO114" s="20">
        <f t="shared" si="42"/>
        <v>224.32000000000002</v>
      </c>
      <c r="AP114" s="18">
        <f t="shared" si="43"/>
        <v>1186.8859069999999</v>
      </c>
    </row>
    <row r="115" spans="1:42" ht="38.25" customHeight="1">
      <c r="A115" s="2">
        <f t="shared" si="26"/>
        <v>108</v>
      </c>
      <c r="B115" s="24" t="s">
        <v>188</v>
      </c>
      <c r="C115" s="21" t="s">
        <v>263</v>
      </c>
      <c r="D115" s="5">
        <v>165.33</v>
      </c>
      <c r="E115" s="7">
        <v>170.68</v>
      </c>
      <c r="F115" s="6">
        <f t="shared" si="38"/>
        <v>336.01</v>
      </c>
      <c r="G115" s="5">
        <v>600.694</v>
      </c>
      <c r="H115" s="7">
        <v>160.4</v>
      </c>
      <c r="I115" s="6">
        <f t="shared" si="39"/>
        <v>761.0939999999999</v>
      </c>
      <c r="J115" s="5">
        <v>636.9549999999999</v>
      </c>
      <c r="K115" s="7">
        <v>160.4</v>
      </c>
      <c r="L115" s="6">
        <f t="shared" si="29"/>
        <v>797.3549999999999</v>
      </c>
      <c r="M115" s="5">
        <v>543.537</v>
      </c>
      <c r="N115" s="7">
        <v>177.25</v>
      </c>
      <c r="O115" s="6">
        <f t="shared" si="24"/>
        <v>720.787</v>
      </c>
      <c r="P115" s="5">
        <v>210.21100000000004</v>
      </c>
      <c r="Q115" s="7">
        <v>223.15</v>
      </c>
      <c r="R115" s="6">
        <f t="shared" si="25"/>
        <v>433.36100000000005</v>
      </c>
      <c r="S115" s="5">
        <v>0</v>
      </c>
      <c r="T115" s="7">
        <v>241.15</v>
      </c>
      <c r="U115" s="6">
        <f t="shared" si="34"/>
        <v>241.15</v>
      </c>
      <c r="V115" s="5">
        <v>0</v>
      </c>
      <c r="W115" s="7">
        <v>84.78</v>
      </c>
      <c r="X115" s="6">
        <f t="shared" si="35"/>
        <v>84.78</v>
      </c>
      <c r="Y115" s="5">
        <v>0</v>
      </c>
      <c r="Z115" s="7">
        <v>90.33</v>
      </c>
      <c r="AA115" s="6">
        <f t="shared" si="36"/>
        <v>90.33</v>
      </c>
      <c r="AB115" s="5">
        <v>0</v>
      </c>
      <c r="AC115" s="7">
        <v>77.26</v>
      </c>
      <c r="AD115" s="6">
        <f t="shared" si="37"/>
        <v>77.26</v>
      </c>
      <c r="AE115" s="5">
        <v>286.15319999999997</v>
      </c>
      <c r="AF115" s="7">
        <v>77.26</v>
      </c>
      <c r="AG115" s="6">
        <f t="shared" si="22"/>
        <v>363.41319999999996</v>
      </c>
      <c r="AH115" s="5">
        <v>664.7208</v>
      </c>
      <c r="AI115" s="7">
        <v>81.68</v>
      </c>
      <c r="AJ115" s="6">
        <f t="shared" si="23"/>
        <v>746.4008000000001</v>
      </c>
      <c r="AK115" s="5">
        <v>723.4399999999999</v>
      </c>
      <c r="AL115" s="7">
        <v>76.59</v>
      </c>
      <c r="AM115" s="27">
        <f t="shared" si="40"/>
        <v>800.03</v>
      </c>
      <c r="AN115" s="19">
        <f t="shared" si="41"/>
        <v>3831.0409999999997</v>
      </c>
      <c r="AO115" s="20">
        <f t="shared" si="42"/>
        <v>1620.9299999999998</v>
      </c>
      <c r="AP115" s="18">
        <f t="shared" si="43"/>
        <v>5451.9710000000005</v>
      </c>
    </row>
    <row r="116" spans="1:42" ht="12.75">
      <c r="A116" s="2">
        <f t="shared" si="26"/>
        <v>109</v>
      </c>
      <c r="B116" s="24" t="s">
        <v>190</v>
      </c>
      <c r="C116" s="21" t="s">
        <v>263</v>
      </c>
      <c r="D116" s="12">
        <v>140.2396</v>
      </c>
      <c r="E116" s="7">
        <v>37.19</v>
      </c>
      <c r="F116" s="6">
        <f t="shared" si="38"/>
        <v>177.4296</v>
      </c>
      <c r="G116" s="12">
        <v>168.1148</v>
      </c>
      <c r="H116" s="7">
        <v>34.02</v>
      </c>
      <c r="I116" s="6">
        <f t="shared" si="39"/>
        <v>202.1348</v>
      </c>
      <c r="J116" s="12">
        <v>159.75039999999998</v>
      </c>
      <c r="K116" s="7">
        <v>30.71</v>
      </c>
      <c r="L116" s="6">
        <f t="shared" si="29"/>
        <v>190.4604</v>
      </c>
      <c r="M116" s="12">
        <v>122.465375</v>
      </c>
      <c r="N116" s="7">
        <v>35.45</v>
      </c>
      <c r="O116" s="6">
        <f t="shared" si="24"/>
        <v>157.91537499999998</v>
      </c>
      <c r="P116" s="12">
        <v>44.900000000000006</v>
      </c>
      <c r="Q116" s="7">
        <v>29.77</v>
      </c>
      <c r="R116" s="6">
        <f t="shared" si="25"/>
        <v>74.67</v>
      </c>
      <c r="S116" s="12">
        <v>0</v>
      </c>
      <c r="T116" s="7">
        <v>31.54</v>
      </c>
      <c r="U116" s="6">
        <f t="shared" si="34"/>
        <v>31.54</v>
      </c>
      <c r="V116" s="12">
        <v>0</v>
      </c>
      <c r="W116" s="7">
        <v>19.18</v>
      </c>
      <c r="X116" s="6">
        <f t="shared" si="35"/>
        <v>19.18</v>
      </c>
      <c r="Y116" s="12">
        <v>0</v>
      </c>
      <c r="Z116" s="7">
        <v>18.47</v>
      </c>
      <c r="AA116" s="6">
        <f t="shared" si="36"/>
        <v>18.47</v>
      </c>
      <c r="AB116" s="12">
        <v>0</v>
      </c>
      <c r="AC116" s="7">
        <v>28.83</v>
      </c>
      <c r="AD116" s="6">
        <f t="shared" si="37"/>
        <v>28.83</v>
      </c>
      <c r="AE116" s="12">
        <v>94.0854</v>
      </c>
      <c r="AF116" s="7">
        <v>32.01</v>
      </c>
      <c r="AG116" s="6">
        <f t="shared" si="22"/>
        <v>126.09540000000001</v>
      </c>
      <c r="AH116" s="12">
        <v>124.27959999999999</v>
      </c>
      <c r="AI116" s="7">
        <v>33.36</v>
      </c>
      <c r="AJ116" s="6">
        <f t="shared" si="23"/>
        <v>157.63959999999997</v>
      </c>
      <c r="AK116" s="12">
        <v>147.43019999999999</v>
      </c>
      <c r="AL116" s="7">
        <v>35.22</v>
      </c>
      <c r="AM116" s="27">
        <f t="shared" si="40"/>
        <v>182.65019999999998</v>
      </c>
      <c r="AN116" s="19">
        <f t="shared" si="41"/>
        <v>1001.265375</v>
      </c>
      <c r="AO116" s="20">
        <f t="shared" si="42"/>
        <v>365.75</v>
      </c>
      <c r="AP116" s="18">
        <f t="shared" si="43"/>
        <v>1367.015375</v>
      </c>
    </row>
    <row r="117" spans="1:42" ht="12.75">
      <c r="A117" s="2">
        <f t="shared" si="26"/>
        <v>110</v>
      </c>
      <c r="B117" s="24" t="s">
        <v>191</v>
      </c>
      <c r="C117" s="21" t="s">
        <v>263</v>
      </c>
      <c r="D117" s="12">
        <v>78.8528</v>
      </c>
      <c r="E117" s="7">
        <v>23.96</v>
      </c>
      <c r="F117" s="6">
        <f t="shared" si="38"/>
        <v>102.81280000000001</v>
      </c>
      <c r="G117" s="12">
        <v>86.59020000000001</v>
      </c>
      <c r="H117" s="7">
        <v>24.89</v>
      </c>
      <c r="I117" s="6">
        <f t="shared" si="39"/>
        <v>111.48020000000001</v>
      </c>
      <c r="J117" s="12">
        <v>80.66720000000001</v>
      </c>
      <c r="K117" s="7">
        <v>22.08</v>
      </c>
      <c r="L117" s="6">
        <f t="shared" si="29"/>
        <v>102.7472</v>
      </c>
      <c r="M117" s="12">
        <v>60.858478000000005</v>
      </c>
      <c r="N117" s="7">
        <v>25.82</v>
      </c>
      <c r="O117" s="6">
        <f t="shared" si="24"/>
        <v>86.67847800000001</v>
      </c>
      <c r="P117" s="12">
        <v>25.364600000000006</v>
      </c>
      <c r="Q117" s="7">
        <v>20.92</v>
      </c>
      <c r="R117" s="6">
        <f t="shared" si="25"/>
        <v>46.28460000000001</v>
      </c>
      <c r="S117" s="12">
        <v>0</v>
      </c>
      <c r="T117" s="7">
        <v>19.08</v>
      </c>
      <c r="U117" s="6">
        <f t="shared" si="34"/>
        <v>19.08</v>
      </c>
      <c r="V117" s="12">
        <v>0</v>
      </c>
      <c r="W117" s="7">
        <v>10.219999999999999</v>
      </c>
      <c r="X117" s="6">
        <f t="shared" si="35"/>
        <v>10.219999999999999</v>
      </c>
      <c r="Y117" s="12">
        <v>0</v>
      </c>
      <c r="Z117" s="7">
        <v>9.57</v>
      </c>
      <c r="AA117" s="6">
        <f t="shared" si="36"/>
        <v>9.57</v>
      </c>
      <c r="AB117" s="12">
        <v>0</v>
      </c>
      <c r="AC117" s="7">
        <v>17.73</v>
      </c>
      <c r="AD117" s="6">
        <f t="shared" si="37"/>
        <v>17.73</v>
      </c>
      <c r="AE117" s="12">
        <v>49.897100000000016</v>
      </c>
      <c r="AF117" s="7">
        <v>19.17</v>
      </c>
      <c r="AG117" s="6">
        <f t="shared" si="22"/>
        <v>69.06710000000001</v>
      </c>
      <c r="AH117" s="12">
        <v>59.8036</v>
      </c>
      <c r="AI117" s="7">
        <v>21.39</v>
      </c>
      <c r="AJ117" s="6">
        <f t="shared" si="23"/>
        <v>81.1936</v>
      </c>
      <c r="AK117" s="12">
        <v>76.40400000000001</v>
      </c>
      <c r="AL117" s="7">
        <v>22.88</v>
      </c>
      <c r="AM117" s="27">
        <f t="shared" si="40"/>
        <v>99.284</v>
      </c>
      <c r="AN117" s="19">
        <f t="shared" si="41"/>
        <v>518.437978</v>
      </c>
      <c r="AO117" s="20">
        <f t="shared" si="42"/>
        <v>237.70999999999998</v>
      </c>
      <c r="AP117" s="18">
        <f t="shared" si="43"/>
        <v>756.1479780000001</v>
      </c>
    </row>
    <row r="118" spans="1:42" ht="12.75">
      <c r="A118" s="2">
        <f t="shared" si="26"/>
        <v>111</v>
      </c>
      <c r="B118" s="24" t="s">
        <v>197</v>
      </c>
      <c r="C118" s="21" t="s">
        <v>263</v>
      </c>
      <c r="D118" s="5">
        <v>270.5328</v>
      </c>
      <c r="E118" s="7">
        <v>84.38</v>
      </c>
      <c r="F118" s="6">
        <f t="shared" si="38"/>
        <v>354.9128</v>
      </c>
      <c r="G118" s="5">
        <v>313.8894</v>
      </c>
      <c r="H118" s="7">
        <v>83.06</v>
      </c>
      <c r="I118" s="6">
        <f t="shared" si="39"/>
        <v>396.9494</v>
      </c>
      <c r="J118" s="5">
        <v>308.8738</v>
      </c>
      <c r="K118" s="7">
        <v>73.28999999999999</v>
      </c>
      <c r="L118" s="6">
        <f t="shared" si="29"/>
        <v>382.16380000000004</v>
      </c>
      <c r="M118" s="5">
        <v>223.933518</v>
      </c>
      <c r="N118" s="7">
        <v>80.64</v>
      </c>
      <c r="O118" s="6">
        <f t="shared" si="24"/>
        <v>304.573518</v>
      </c>
      <c r="P118" s="5">
        <v>95.42940000000002</v>
      </c>
      <c r="Q118" s="7">
        <v>67.71000000000001</v>
      </c>
      <c r="R118" s="6">
        <f t="shared" si="25"/>
        <v>163.13940000000002</v>
      </c>
      <c r="S118" s="5">
        <v>0</v>
      </c>
      <c r="T118" s="7">
        <v>64.94</v>
      </c>
      <c r="U118" s="6">
        <f t="shared" si="34"/>
        <v>64.94</v>
      </c>
      <c r="V118" s="5">
        <v>0</v>
      </c>
      <c r="W118" s="7">
        <v>33.15</v>
      </c>
      <c r="X118" s="6">
        <f t="shared" si="35"/>
        <v>33.15</v>
      </c>
      <c r="Y118" s="5">
        <v>0</v>
      </c>
      <c r="Z118" s="7">
        <v>31.940000000000005</v>
      </c>
      <c r="AA118" s="6">
        <f t="shared" si="36"/>
        <v>31.940000000000005</v>
      </c>
      <c r="AB118" s="5">
        <v>0</v>
      </c>
      <c r="AC118" s="7">
        <v>59.39</v>
      </c>
      <c r="AD118" s="6">
        <f t="shared" si="37"/>
        <v>59.39</v>
      </c>
      <c r="AE118" s="5">
        <v>170.6184</v>
      </c>
      <c r="AF118" s="7">
        <v>65.17999999999999</v>
      </c>
      <c r="AG118" s="6">
        <f t="shared" si="22"/>
        <v>235.79840000000002</v>
      </c>
      <c r="AH118" s="5">
        <v>210.61699999999996</v>
      </c>
      <c r="AI118" s="7">
        <v>78.38</v>
      </c>
      <c r="AJ118" s="6">
        <f t="shared" si="23"/>
        <v>288.99699999999996</v>
      </c>
      <c r="AK118" s="5">
        <v>301.2906</v>
      </c>
      <c r="AL118" s="7">
        <v>100.78999999999999</v>
      </c>
      <c r="AM118" s="27">
        <f t="shared" si="40"/>
        <v>402.0806</v>
      </c>
      <c r="AN118" s="19">
        <f t="shared" si="41"/>
        <v>1895.1849180000002</v>
      </c>
      <c r="AO118" s="20">
        <f t="shared" si="42"/>
        <v>822.8499999999999</v>
      </c>
      <c r="AP118" s="18">
        <f t="shared" si="43"/>
        <v>2718.0349180000003</v>
      </c>
    </row>
    <row r="119" spans="1:42" ht="12.75">
      <c r="A119" s="2">
        <f t="shared" si="26"/>
        <v>112</v>
      </c>
      <c r="B119" s="24" t="s">
        <v>198</v>
      </c>
      <c r="C119" s="21" t="s">
        <v>263</v>
      </c>
      <c r="D119" s="5">
        <v>226.88100000000003</v>
      </c>
      <c r="E119" s="7">
        <v>80.62</v>
      </c>
      <c r="F119" s="6">
        <f t="shared" si="38"/>
        <v>307.50100000000003</v>
      </c>
      <c r="G119" s="5">
        <v>278.43420000000003</v>
      </c>
      <c r="H119" s="7">
        <v>86.65</v>
      </c>
      <c r="I119" s="6">
        <f t="shared" si="39"/>
        <v>365.0842</v>
      </c>
      <c r="J119" s="5">
        <v>281.6438</v>
      </c>
      <c r="K119" s="7">
        <v>81.8</v>
      </c>
      <c r="L119" s="6">
        <f t="shared" si="29"/>
        <v>363.4438</v>
      </c>
      <c r="M119" s="5">
        <v>209.256401</v>
      </c>
      <c r="N119" s="7">
        <v>84.19</v>
      </c>
      <c r="O119" s="6">
        <f t="shared" si="24"/>
        <v>293.44640100000004</v>
      </c>
      <c r="P119" s="5">
        <v>86.80980000000001</v>
      </c>
      <c r="Q119" s="7">
        <v>67.1</v>
      </c>
      <c r="R119" s="6">
        <f t="shared" si="25"/>
        <v>153.90980000000002</v>
      </c>
      <c r="S119" s="5">
        <v>0</v>
      </c>
      <c r="T119" s="7">
        <v>60.91</v>
      </c>
      <c r="U119" s="6">
        <f t="shared" si="34"/>
        <v>60.91</v>
      </c>
      <c r="V119" s="5">
        <v>0</v>
      </c>
      <c r="W119" s="7">
        <v>29.9</v>
      </c>
      <c r="X119" s="6">
        <f t="shared" si="35"/>
        <v>29.9</v>
      </c>
      <c r="Y119" s="5">
        <v>0</v>
      </c>
      <c r="Z119" s="7">
        <v>33.21000000000001</v>
      </c>
      <c r="AA119" s="6">
        <f t="shared" si="36"/>
        <v>33.21000000000001</v>
      </c>
      <c r="AB119" s="5">
        <v>0</v>
      </c>
      <c r="AC119" s="7">
        <v>54.37</v>
      </c>
      <c r="AD119" s="6">
        <f t="shared" si="37"/>
        <v>54.37</v>
      </c>
      <c r="AE119" s="5">
        <v>163.18940000000003</v>
      </c>
      <c r="AF119" s="7">
        <v>64.75</v>
      </c>
      <c r="AG119" s="6">
        <f t="shared" si="22"/>
        <v>227.93940000000003</v>
      </c>
      <c r="AH119" s="5">
        <v>185.4164</v>
      </c>
      <c r="AI119" s="7">
        <v>77.46000000000001</v>
      </c>
      <c r="AJ119" s="6">
        <f t="shared" si="23"/>
        <v>262.8764</v>
      </c>
      <c r="AK119" s="5">
        <v>243.3662</v>
      </c>
      <c r="AL119" s="7">
        <v>77.53999999999999</v>
      </c>
      <c r="AM119" s="27">
        <f t="shared" si="40"/>
        <v>320.9062</v>
      </c>
      <c r="AN119" s="19">
        <f t="shared" si="41"/>
        <v>1674.9972010000001</v>
      </c>
      <c r="AO119" s="20">
        <f t="shared" si="42"/>
        <v>798.5</v>
      </c>
      <c r="AP119" s="18">
        <f t="shared" si="43"/>
        <v>2473.497201</v>
      </c>
    </row>
    <row r="120" spans="1:42" ht="12.75">
      <c r="A120" s="2">
        <f t="shared" si="26"/>
        <v>113</v>
      </c>
      <c r="B120" s="24" t="s">
        <v>199</v>
      </c>
      <c r="C120" s="21" t="s">
        <v>263</v>
      </c>
      <c r="D120" s="5">
        <v>160.41906000000003</v>
      </c>
      <c r="E120" s="7">
        <v>26.02</v>
      </c>
      <c r="F120" s="6">
        <f t="shared" si="38"/>
        <v>186.43906000000004</v>
      </c>
      <c r="G120" s="5">
        <v>181.4626</v>
      </c>
      <c r="H120" s="7">
        <v>26.46</v>
      </c>
      <c r="I120" s="6">
        <f t="shared" si="39"/>
        <v>207.92260000000002</v>
      </c>
      <c r="J120" s="5">
        <v>177.45579999999998</v>
      </c>
      <c r="K120" s="7">
        <v>23.01</v>
      </c>
      <c r="L120" s="6">
        <f t="shared" si="29"/>
        <v>200.46579999999997</v>
      </c>
      <c r="M120" s="5">
        <v>125.964137</v>
      </c>
      <c r="N120" s="7">
        <v>25.71</v>
      </c>
      <c r="O120" s="6">
        <f t="shared" si="24"/>
        <v>151.674137</v>
      </c>
      <c r="P120" s="5">
        <v>50.4774</v>
      </c>
      <c r="Q120" s="7">
        <v>22.05</v>
      </c>
      <c r="R120" s="6">
        <f t="shared" si="25"/>
        <v>72.5274</v>
      </c>
      <c r="S120" s="5">
        <v>0</v>
      </c>
      <c r="T120" s="7">
        <v>21.41</v>
      </c>
      <c r="U120" s="6">
        <f t="shared" si="34"/>
        <v>21.41</v>
      </c>
      <c r="V120" s="5">
        <v>0</v>
      </c>
      <c r="W120" s="7">
        <v>11.369999999999997</v>
      </c>
      <c r="X120" s="6">
        <f t="shared" si="35"/>
        <v>11.369999999999997</v>
      </c>
      <c r="Y120" s="5">
        <v>0</v>
      </c>
      <c r="Z120" s="7">
        <v>10.709999999999999</v>
      </c>
      <c r="AA120" s="6">
        <f t="shared" si="36"/>
        <v>10.709999999999999</v>
      </c>
      <c r="AB120" s="5">
        <v>0</v>
      </c>
      <c r="AC120" s="7">
        <v>19.84</v>
      </c>
      <c r="AD120" s="6">
        <f t="shared" si="37"/>
        <v>19.84</v>
      </c>
      <c r="AE120" s="5">
        <v>84.46866</v>
      </c>
      <c r="AF120" s="7">
        <v>26.25</v>
      </c>
      <c r="AG120" s="6">
        <f t="shared" si="22"/>
        <v>110.71866</v>
      </c>
      <c r="AH120" s="5">
        <v>115.5302</v>
      </c>
      <c r="AI120" s="7">
        <v>23.16</v>
      </c>
      <c r="AJ120" s="6">
        <f t="shared" si="23"/>
        <v>138.6902</v>
      </c>
      <c r="AK120" s="5">
        <v>168.0722</v>
      </c>
      <c r="AL120" s="7">
        <v>25.13</v>
      </c>
      <c r="AM120" s="27">
        <f t="shared" si="40"/>
        <v>193.2022</v>
      </c>
      <c r="AN120" s="19">
        <f t="shared" si="41"/>
        <v>1063.8500569999999</v>
      </c>
      <c r="AO120" s="20">
        <f t="shared" si="42"/>
        <v>261.12000000000006</v>
      </c>
      <c r="AP120" s="18">
        <f t="shared" si="43"/>
        <v>1324.9700569999998</v>
      </c>
    </row>
    <row r="121" spans="1:42" ht="12.75">
      <c r="A121" s="2">
        <f t="shared" si="26"/>
        <v>114</v>
      </c>
      <c r="B121" s="24" t="s">
        <v>200</v>
      </c>
      <c r="C121" s="21" t="s">
        <v>263</v>
      </c>
      <c r="D121" s="5">
        <v>308.1096</v>
      </c>
      <c r="E121" s="7">
        <v>89.78999999999999</v>
      </c>
      <c r="F121" s="6">
        <f t="shared" si="38"/>
        <v>397.89959999999996</v>
      </c>
      <c r="G121" s="5">
        <v>341.5282</v>
      </c>
      <c r="H121" s="7">
        <v>90.52000000000001</v>
      </c>
      <c r="I121" s="6">
        <f t="shared" si="39"/>
        <v>432.04820000000007</v>
      </c>
      <c r="J121" s="5">
        <v>346.8966</v>
      </c>
      <c r="K121" s="7">
        <v>82.13</v>
      </c>
      <c r="L121" s="6">
        <f t="shared" si="29"/>
        <v>429.0266</v>
      </c>
      <c r="M121" s="5">
        <v>259.917798</v>
      </c>
      <c r="N121" s="7">
        <v>82.71000000000001</v>
      </c>
      <c r="O121" s="6">
        <f t="shared" si="24"/>
        <v>342.627798</v>
      </c>
      <c r="P121" s="5">
        <v>121.01600000000002</v>
      </c>
      <c r="Q121" s="7">
        <v>72.16</v>
      </c>
      <c r="R121" s="6">
        <f t="shared" si="25"/>
        <v>193.17600000000002</v>
      </c>
      <c r="S121" s="5">
        <v>0</v>
      </c>
      <c r="T121" s="7">
        <v>69.99</v>
      </c>
      <c r="U121" s="6">
        <f t="shared" si="34"/>
        <v>69.99</v>
      </c>
      <c r="V121" s="5">
        <v>0</v>
      </c>
      <c r="W121" s="7">
        <v>33.93</v>
      </c>
      <c r="X121" s="6">
        <f t="shared" si="35"/>
        <v>33.93</v>
      </c>
      <c r="Y121" s="5">
        <v>0</v>
      </c>
      <c r="Z121" s="7">
        <v>39.14</v>
      </c>
      <c r="AA121" s="6">
        <f t="shared" si="36"/>
        <v>39.14</v>
      </c>
      <c r="AB121" s="5">
        <v>0</v>
      </c>
      <c r="AC121" s="7">
        <v>64.88</v>
      </c>
      <c r="AD121" s="6">
        <f t="shared" si="37"/>
        <v>64.88</v>
      </c>
      <c r="AE121" s="5">
        <v>213.60992000000002</v>
      </c>
      <c r="AF121" s="7">
        <v>66.03</v>
      </c>
      <c r="AG121" s="6">
        <f t="shared" si="22"/>
        <v>279.63992</v>
      </c>
      <c r="AH121" s="5">
        <v>273.159</v>
      </c>
      <c r="AI121" s="7">
        <v>74.25999999999999</v>
      </c>
      <c r="AJ121" s="6">
        <f t="shared" si="23"/>
        <v>347.419</v>
      </c>
      <c r="AK121" s="5">
        <v>304.54419999999993</v>
      </c>
      <c r="AL121" s="7">
        <v>76.31</v>
      </c>
      <c r="AM121" s="27">
        <f t="shared" si="40"/>
        <v>380.85419999999993</v>
      </c>
      <c r="AN121" s="19">
        <f t="shared" si="41"/>
        <v>2168.781318</v>
      </c>
      <c r="AO121" s="20">
        <f t="shared" si="42"/>
        <v>841.8499999999999</v>
      </c>
      <c r="AP121" s="18">
        <f t="shared" si="43"/>
        <v>3010.6313179999997</v>
      </c>
    </row>
    <row r="122" spans="1:42" ht="12.75">
      <c r="A122" s="2">
        <f t="shared" si="26"/>
        <v>115</v>
      </c>
      <c r="B122" s="24" t="s">
        <v>201</v>
      </c>
      <c r="C122" s="21" t="s">
        <v>263</v>
      </c>
      <c r="D122" s="5">
        <v>131.69232</v>
      </c>
      <c r="E122" s="7">
        <v>31.53</v>
      </c>
      <c r="F122" s="6">
        <f t="shared" si="38"/>
        <v>163.22232</v>
      </c>
      <c r="G122" s="5">
        <v>152.61440000000002</v>
      </c>
      <c r="H122" s="7">
        <v>32.68</v>
      </c>
      <c r="I122" s="6">
        <f t="shared" si="39"/>
        <v>185.29440000000002</v>
      </c>
      <c r="J122" s="5">
        <v>145.79100000000003</v>
      </c>
      <c r="K122" s="7">
        <v>26.96</v>
      </c>
      <c r="L122" s="6">
        <f t="shared" si="29"/>
        <v>172.75100000000003</v>
      </c>
      <c r="M122" s="5">
        <v>104.577715</v>
      </c>
      <c r="N122" s="7">
        <v>29.54</v>
      </c>
      <c r="O122" s="6">
        <f t="shared" si="24"/>
        <v>134.117715</v>
      </c>
      <c r="P122" s="5">
        <v>44.504599999999996</v>
      </c>
      <c r="Q122" s="7">
        <v>25.04</v>
      </c>
      <c r="R122" s="6">
        <f t="shared" si="25"/>
        <v>69.5446</v>
      </c>
      <c r="S122" s="5">
        <v>0</v>
      </c>
      <c r="T122" s="7">
        <v>23.44</v>
      </c>
      <c r="U122" s="6">
        <f t="shared" si="34"/>
        <v>23.44</v>
      </c>
      <c r="V122" s="5">
        <v>0</v>
      </c>
      <c r="W122" s="7">
        <v>12.059999999999999</v>
      </c>
      <c r="X122" s="6">
        <f t="shared" si="35"/>
        <v>12.059999999999999</v>
      </c>
      <c r="Y122" s="5">
        <v>0</v>
      </c>
      <c r="Z122" s="7">
        <v>11.52</v>
      </c>
      <c r="AA122" s="6">
        <f t="shared" si="36"/>
        <v>11.52</v>
      </c>
      <c r="AB122" s="5">
        <v>0</v>
      </c>
      <c r="AC122" s="7">
        <v>22.69</v>
      </c>
      <c r="AD122" s="6">
        <f t="shared" si="37"/>
        <v>22.69</v>
      </c>
      <c r="AE122" s="5">
        <v>75.77170061827958</v>
      </c>
      <c r="AF122" s="7">
        <v>24.74</v>
      </c>
      <c r="AG122" s="6">
        <f t="shared" si="22"/>
        <v>100.51170061827958</v>
      </c>
      <c r="AH122" s="5">
        <v>96.8216</v>
      </c>
      <c r="AI122" s="7">
        <v>28.81</v>
      </c>
      <c r="AJ122" s="6">
        <f t="shared" si="23"/>
        <v>125.6316</v>
      </c>
      <c r="AK122" s="5">
        <v>141.14120000000003</v>
      </c>
      <c r="AL122" s="7">
        <v>30.27</v>
      </c>
      <c r="AM122" s="27">
        <f t="shared" si="40"/>
        <v>171.41120000000004</v>
      </c>
      <c r="AN122" s="19">
        <f t="shared" si="41"/>
        <v>892.9145356182797</v>
      </c>
      <c r="AO122" s="20">
        <f t="shared" si="42"/>
        <v>299.28</v>
      </c>
      <c r="AP122" s="18">
        <f t="shared" si="43"/>
        <v>1192.1945356182798</v>
      </c>
    </row>
    <row r="123" spans="1:42" ht="38.25" customHeight="1">
      <c r="A123" s="2">
        <f t="shared" si="26"/>
        <v>116</v>
      </c>
      <c r="B123" s="24" t="s">
        <v>192</v>
      </c>
      <c r="C123" s="21" t="s">
        <v>263</v>
      </c>
      <c r="D123" s="5">
        <v>125.69744</v>
      </c>
      <c r="E123" s="7">
        <v>34.99</v>
      </c>
      <c r="F123" s="6">
        <f t="shared" si="38"/>
        <v>160.68744</v>
      </c>
      <c r="G123" s="5">
        <v>143.512</v>
      </c>
      <c r="H123" s="7">
        <v>35.63</v>
      </c>
      <c r="I123" s="6">
        <f t="shared" si="39"/>
        <v>179.142</v>
      </c>
      <c r="J123" s="5">
        <v>147.8782</v>
      </c>
      <c r="K123" s="7">
        <v>34.35</v>
      </c>
      <c r="L123" s="6">
        <f t="shared" si="29"/>
        <v>182.2282</v>
      </c>
      <c r="M123" s="5">
        <v>106.033078</v>
      </c>
      <c r="N123" s="7">
        <v>35.6</v>
      </c>
      <c r="O123" s="6">
        <f t="shared" si="24"/>
        <v>141.633078</v>
      </c>
      <c r="P123" s="5">
        <v>44.03240000000001</v>
      </c>
      <c r="Q123" s="7">
        <v>30.86</v>
      </c>
      <c r="R123" s="6">
        <f t="shared" si="25"/>
        <v>74.89240000000001</v>
      </c>
      <c r="S123" s="5">
        <v>0</v>
      </c>
      <c r="T123" s="7">
        <v>27.15</v>
      </c>
      <c r="U123" s="6">
        <f t="shared" si="34"/>
        <v>27.15</v>
      </c>
      <c r="V123" s="5">
        <v>0</v>
      </c>
      <c r="W123" s="7">
        <v>12.77</v>
      </c>
      <c r="X123" s="6">
        <f t="shared" si="35"/>
        <v>12.77</v>
      </c>
      <c r="Y123" s="5">
        <v>0</v>
      </c>
      <c r="Z123" s="7">
        <v>12.75</v>
      </c>
      <c r="AA123" s="6">
        <f t="shared" si="36"/>
        <v>12.75</v>
      </c>
      <c r="AB123" s="5">
        <v>0</v>
      </c>
      <c r="AC123" s="7">
        <v>21.6</v>
      </c>
      <c r="AD123" s="6">
        <f t="shared" si="37"/>
        <v>21.6</v>
      </c>
      <c r="AE123" s="5">
        <v>69.57475733333335</v>
      </c>
      <c r="AF123" s="7">
        <v>25.47</v>
      </c>
      <c r="AG123" s="6">
        <f t="shared" si="22"/>
        <v>95.04475733333335</v>
      </c>
      <c r="AH123" s="5">
        <v>102.2004</v>
      </c>
      <c r="AI123" s="7">
        <v>28.46</v>
      </c>
      <c r="AJ123" s="6">
        <f t="shared" si="23"/>
        <v>130.6604</v>
      </c>
      <c r="AK123" s="5">
        <v>141.869</v>
      </c>
      <c r="AL123" s="7">
        <v>30.36</v>
      </c>
      <c r="AM123" s="27">
        <f t="shared" si="40"/>
        <v>172.22899999999998</v>
      </c>
      <c r="AN123" s="19">
        <f t="shared" si="41"/>
        <v>880.7972753333335</v>
      </c>
      <c r="AO123" s="20">
        <f t="shared" si="42"/>
        <v>329.99</v>
      </c>
      <c r="AP123" s="18">
        <f t="shared" si="43"/>
        <v>1210.7872753333334</v>
      </c>
    </row>
    <row r="124" spans="1:42" ht="38.25" customHeight="1">
      <c r="A124" s="2">
        <f t="shared" si="26"/>
        <v>117</v>
      </c>
      <c r="B124" s="24" t="s">
        <v>193</v>
      </c>
      <c r="C124" s="21" t="s">
        <v>263</v>
      </c>
      <c r="D124" s="5">
        <v>349.459</v>
      </c>
      <c r="E124" s="7">
        <v>92.85</v>
      </c>
      <c r="F124" s="6">
        <f t="shared" si="38"/>
        <v>442.30899999999997</v>
      </c>
      <c r="G124" s="5">
        <v>358.3018</v>
      </c>
      <c r="H124" s="7">
        <v>92.52000000000001</v>
      </c>
      <c r="I124" s="6">
        <f t="shared" si="39"/>
        <v>450.82180000000005</v>
      </c>
      <c r="J124" s="5">
        <v>350.45099999999996</v>
      </c>
      <c r="K124" s="7">
        <v>81.91</v>
      </c>
      <c r="L124" s="6">
        <f t="shared" si="29"/>
        <v>432.361</v>
      </c>
      <c r="M124" s="5">
        <v>233.20780000000002</v>
      </c>
      <c r="N124" s="7">
        <v>87.07000000000001</v>
      </c>
      <c r="O124" s="6">
        <f t="shared" si="24"/>
        <v>320.2778</v>
      </c>
      <c r="P124" s="5">
        <v>86.70579999999998</v>
      </c>
      <c r="Q124" s="7">
        <v>75.36</v>
      </c>
      <c r="R124" s="6">
        <f t="shared" si="25"/>
        <v>162.06579999999997</v>
      </c>
      <c r="S124" s="5">
        <v>0</v>
      </c>
      <c r="T124" s="7">
        <v>69.09</v>
      </c>
      <c r="U124" s="6">
        <f t="shared" si="34"/>
        <v>69.09</v>
      </c>
      <c r="V124" s="5">
        <v>0</v>
      </c>
      <c r="W124" s="7">
        <v>33.75</v>
      </c>
      <c r="X124" s="6">
        <f t="shared" si="35"/>
        <v>33.75</v>
      </c>
      <c r="Y124" s="5">
        <v>0</v>
      </c>
      <c r="Z124" s="7">
        <v>43.05999999999999</v>
      </c>
      <c r="AA124" s="6">
        <f t="shared" si="36"/>
        <v>43.05999999999999</v>
      </c>
      <c r="AB124" s="5">
        <v>0</v>
      </c>
      <c r="AC124" s="7">
        <v>73.99</v>
      </c>
      <c r="AD124" s="6">
        <f t="shared" si="37"/>
        <v>73.99</v>
      </c>
      <c r="AE124" s="5">
        <v>181.00360000000003</v>
      </c>
      <c r="AF124" s="7">
        <v>80.72</v>
      </c>
      <c r="AG124" s="6">
        <f t="shared" si="22"/>
        <v>261.72360000000003</v>
      </c>
      <c r="AH124" s="5">
        <v>252.767</v>
      </c>
      <c r="AI124" s="7">
        <v>87.36</v>
      </c>
      <c r="AJ124" s="6">
        <f t="shared" si="23"/>
        <v>340.127</v>
      </c>
      <c r="AK124" s="5">
        <v>345.12739999999997</v>
      </c>
      <c r="AL124" s="7">
        <v>91.67999999999999</v>
      </c>
      <c r="AM124" s="27">
        <f t="shared" si="40"/>
        <v>436.8074</v>
      </c>
      <c r="AN124" s="19">
        <f t="shared" si="41"/>
        <v>2157.0234</v>
      </c>
      <c r="AO124" s="20">
        <f t="shared" si="42"/>
        <v>909.3599999999999</v>
      </c>
      <c r="AP124" s="18">
        <f t="shared" si="43"/>
        <v>3066.3833999999997</v>
      </c>
    </row>
    <row r="125" spans="1:42" ht="38.25" customHeight="1">
      <c r="A125" s="2">
        <f t="shared" si="26"/>
        <v>118</v>
      </c>
      <c r="B125" s="24" t="s">
        <v>194</v>
      </c>
      <c r="C125" s="21" t="s">
        <v>263</v>
      </c>
      <c r="D125" s="5">
        <v>217.5096</v>
      </c>
      <c r="E125" s="7">
        <v>76.8</v>
      </c>
      <c r="F125" s="6">
        <f t="shared" si="38"/>
        <v>294.3096</v>
      </c>
      <c r="G125" s="5">
        <v>263.9024</v>
      </c>
      <c r="H125" s="7">
        <v>78.01</v>
      </c>
      <c r="I125" s="6">
        <f t="shared" si="39"/>
        <v>341.9124</v>
      </c>
      <c r="J125" s="5">
        <v>252.8684</v>
      </c>
      <c r="K125" s="7">
        <v>68.05</v>
      </c>
      <c r="L125" s="6">
        <f t="shared" si="29"/>
        <v>320.9184</v>
      </c>
      <c r="M125" s="5">
        <v>179.352066</v>
      </c>
      <c r="N125" s="7">
        <v>72.83</v>
      </c>
      <c r="O125" s="6">
        <f t="shared" si="24"/>
        <v>252.18206600000002</v>
      </c>
      <c r="P125" s="5">
        <v>70.38</v>
      </c>
      <c r="Q125" s="7">
        <v>60.43</v>
      </c>
      <c r="R125" s="6">
        <f t="shared" si="25"/>
        <v>130.81</v>
      </c>
      <c r="S125" s="5">
        <v>0</v>
      </c>
      <c r="T125" s="7">
        <v>55.17</v>
      </c>
      <c r="U125" s="6">
        <f t="shared" si="34"/>
        <v>55.17</v>
      </c>
      <c r="V125" s="5">
        <v>0</v>
      </c>
      <c r="W125" s="7">
        <v>27.429999999999996</v>
      </c>
      <c r="X125" s="6">
        <f t="shared" si="35"/>
        <v>27.429999999999996</v>
      </c>
      <c r="Y125" s="5">
        <v>0</v>
      </c>
      <c r="Z125" s="7">
        <v>27.73</v>
      </c>
      <c r="AA125" s="6">
        <f t="shared" si="36"/>
        <v>27.73</v>
      </c>
      <c r="AB125" s="5">
        <v>0</v>
      </c>
      <c r="AC125" s="7">
        <v>46.13</v>
      </c>
      <c r="AD125" s="6">
        <f t="shared" si="37"/>
        <v>46.13</v>
      </c>
      <c r="AE125" s="5">
        <v>107.71448</v>
      </c>
      <c r="AF125" s="7">
        <v>56.18</v>
      </c>
      <c r="AG125" s="6">
        <f t="shared" si="22"/>
        <v>163.89448</v>
      </c>
      <c r="AH125" s="5">
        <v>153.66000000000003</v>
      </c>
      <c r="AI125" s="7">
        <v>63.61</v>
      </c>
      <c r="AJ125" s="6">
        <f t="shared" si="23"/>
        <v>217.27000000000004</v>
      </c>
      <c r="AK125" s="5">
        <v>227.0172</v>
      </c>
      <c r="AL125" s="7">
        <v>66.22</v>
      </c>
      <c r="AM125" s="27">
        <f t="shared" si="40"/>
        <v>293.23720000000003</v>
      </c>
      <c r="AN125" s="19">
        <f t="shared" si="41"/>
        <v>1472.4041460000003</v>
      </c>
      <c r="AO125" s="20">
        <f t="shared" si="42"/>
        <v>698.59</v>
      </c>
      <c r="AP125" s="18">
        <f t="shared" si="43"/>
        <v>2170.994146</v>
      </c>
    </row>
    <row r="126" spans="1:42" ht="38.25" customHeight="1">
      <c r="A126" s="2">
        <f t="shared" si="26"/>
        <v>119</v>
      </c>
      <c r="B126" s="24" t="s">
        <v>195</v>
      </c>
      <c r="C126" s="21" t="s">
        <v>263</v>
      </c>
      <c r="D126" s="5">
        <v>330.22479999999996</v>
      </c>
      <c r="E126" s="7">
        <v>84.98</v>
      </c>
      <c r="F126" s="6">
        <f t="shared" si="38"/>
        <v>415.2048</v>
      </c>
      <c r="G126" s="5">
        <v>382.2698</v>
      </c>
      <c r="H126" s="7">
        <v>85.69</v>
      </c>
      <c r="I126" s="6">
        <f t="shared" si="39"/>
        <v>467.9598</v>
      </c>
      <c r="J126" s="5">
        <v>398.8056</v>
      </c>
      <c r="K126" s="7">
        <v>100.81</v>
      </c>
      <c r="L126" s="6">
        <f t="shared" si="29"/>
        <v>499.61560000000003</v>
      </c>
      <c r="M126" s="5">
        <v>269.062122</v>
      </c>
      <c r="N126" s="7">
        <v>84.28999999999999</v>
      </c>
      <c r="O126" s="6">
        <f t="shared" si="24"/>
        <v>353.352122</v>
      </c>
      <c r="P126" s="5">
        <v>116.6952</v>
      </c>
      <c r="Q126" s="7">
        <v>86.24</v>
      </c>
      <c r="R126" s="6">
        <f t="shared" si="25"/>
        <v>202.9352</v>
      </c>
      <c r="S126" s="5">
        <v>0</v>
      </c>
      <c r="T126" s="7">
        <v>69.22999999999999</v>
      </c>
      <c r="U126" s="6">
        <f t="shared" si="34"/>
        <v>69.22999999999999</v>
      </c>
      <c r="V126" s="5">
        <v>0</v>
      </c>
      <c r="W126" s="7">
        <v>33.7</v>
      </c>
      <c r="X126" s="6">
        <f t="shared" si="35"/>
        <v>33.7</v>
      </c>
      <c r="Y126" s="5">
        <v>0</v>
      </c>
      <c r="Z126" s="7">
        <v>35.05</v>
      </c>
      <c r="AA126" s="6">
        <f t="shared" si="36"/>
        <v>35.05</v>
      </c>
      <c r="AB126" s="5">
        <v>0</v>
      </c>
      <c r="AC126" s="7">
        <v>59.99000000000001</v>
      </c>
      <c r="AD126" s="6">
        <f t="shared" si="37"/>
        <v>59.99000000000001</v>
      </c>
      <c r="AE126" s="5">
        <v>154.85240000000005</v>
      </c>
      <c r="AF126" s="7">
        <v>66.34</v>
      </c>
      <c r="AG126" s="6">
        <f t="shared" si="22"/>
        <v>221.19240000000005</v>
      </c>
      <c r="AH126" s="5">
        <v>227.77400000000003</v>
      </c>
      <c r="AI126" s="7">
        <v>74.7</v>
      </c>
      <c r="AJ126" s="6">
        <f t="shared" si="23"/>
        <v>302.47400000000005</v>
      </c>
      <c r="AK126" s="5">
        <v>322.1344</v>
      </c>
      <c r="AL126" s="7">
        <v>78.88</v>
      </c>
      <c r="AM126" s="27">
        <f t="shared" si="40"/>
        <v>401.0144</v>
      </c>
      <c r="AN126" s="19">
        <f t="shared" si="41"/>
        <v>2201.818322</v>
      </c>
      <c r="AO126" s="20">
        <f t="shared" si="42"/>
        <v>859.9000000000001</v>
      </c>
      <c r="AP126" s="18">
        <f t="shared" si="43"/>
        <v>3061.7183219999997</v>
      </c>
    </row>
    <row r="127" spans="1:42" ht="38.25" customHeight="1">
      <c r="A127" s="2">
        <f t="shared" si="26"/>
        <v>120</v>
      </c>
      <c r="B127" s="25" t="s">
        <v>223</v>
      </c>
      <c r="C127" s="21" t="s">
        <v>263</v>
      </c>
      <c r="D127" s="5">
        <v>943.79032</v>
      </c>
      <c r="E127" s="7">
        <v>191.41</v>
      </c>
      <c r="F127" s="6">
        <f t="shared" si="38"/>
        <v>1135.20032</v>
      </c>
      <c r="G127" s="5">
        <v>1077.9658</v>
      </c>
      <c r="H127" s="7">
        <v>185.47</v>
      </c>
      <c r="I127" s="6">
        <f t="shared" si="39"/>
        <v>1263.4358</v>
      </c>
      <c r="J127" s="5">
        <v>1050.7359999999999</v>
      </c>
      <c r="K127" s="7">
        <v>164.44</v>
      </c>
      <c r="L127" s="6">
        <f t="shared" si="29"/>
        <v>1215.176</v>
      </c>
      <c r="M127" s="5">
        <v>776.4452970000002</v>
      </c>
      <c r="N127" s="7">
        <v>198.46999999999997</v>
      </c>
      <c r="O127" s="6">
        <f t="shared" si="24"/>
        <v>974.9152970000002</v>
      </c>
      <c r="P127" s="5">
        <v>283.775703</v>
      </c>
      <c r="Q127" s="7">
        <v>158.52999999999997</v>
      </c>
      <c r="R127" s="6">
        <f t="shared" si="25"/>
        <v>442.305703</v>
      </c>
      <c r="S127" s="5">
        <v>0</v>
      </c>
      <c r="T127" s="7">
        <v>140.54000000000002</v>
      </c>
      <c r="U127" s="6">
        <f t="shared" si="34"/>
        <v>140.54000000000002</v>
      </c>
      <c r="V127" s="5">
        <v>0</v>
      </c>
      <c r="W127" s="7">
        <v>123.47999999999999</v>
      </c>
      <c r="X127" s="6">
        <f t="shared" si="35"/>
        <v>123.47999999999999</v>
      </c>
      <c r="Y127" s="5">
        <v>0</v>
      </c>
      <c r="Z127" s="7">
        <v>131.95000000000002</v>
      </c>
      <c r="AA127" s="6">
        <f t="shared" si="36"/>
        <v>131.95000000000002</v>
      </c>
      <c r="AB127" s="5">
        <v>0</v>
      </c>
      <c r="AC127" s="7">
        <v>147.9</v>
      </c>
      <c r="AD127" s="6">
        <f t="shared" si="37"/>
        <v>147.9</v>
      </c>
      <c r="AE127" s="5">
        <v>542.237</v>
      </c>
      <c r="AF127" s="7">
        <v>168.07</v>
      </c>
      <c r="AG127" s="6">
        <f aca="true" t="shared" si="44" ref="AG127:AG184">AE127+AF127</f>
        <v>710.307</v>
      </c>
      <c r="AH127" s="5">
        <v>761.6812000000002</v>
      </c>
      <c r="AI127" s="7">
        <v>195.26000000000002</v>
      </c>
      <c r="AJ127" s="6">
        <f aca="true" t="shared" si="45" ref="AJ127:AJ184">AH127+AI127</f>
        <v>956.9412000000002</v>
      </c>
      <c r="AK127" s="5">
        <v>1031.2897999999998</v>
      </c>
      <c r="AL127" s="7">
        <v>235.29000000000002</v>
      </c>
      <c r="AM127" s="27">
        <f t="shared" si="40"/>
        <v>1266.5797999999998</v>
      </c>
      <c r="AN127" s="19">
        <f t="shared" si="41"/>
        <v>6467.92112</v>
      </c>
      <c r="AO127" s="20">
        <f t="shared" si="42"/>
        <v>2040.81</v>
      </c>
      <c r="AP127" s="18">
        <f t="shared" si="43"/>
        <v>8508.731119999999</v>
      </c>
    </row>
    <row r="128" spans="1:42" ht="38.25" customHeight="1">
      <c r="A128" s="2">
        <f t="shared" si="26"/>
        <v>121</v>
      </c>
      <c r="B128" s="24" t="s">
        <v>196</v>
      </c>
      <c r="C128" s="21" t="s">
        <v>263</v>
      </c>
      <c r="D128" s="5">
        <v>189.53900000000002</v>
      </c>
      <c r="E128" s="7">
        <v>69.54</v>
      </c>
      <c r="F128" s="6">
        <f t="shared" si="38"/>
        <v>259.079</v>
      </c>
      <c r="G128" s="5">
        <v>247.12040000000002</v>
      </c>
      <c r="H128" s="7">
        <v>68.29</v>
      </c>
      <c r="I128" s="6">
        <f t="shared" si="39"/>
        <v>315.41040000000004</v>
      </c>
      <c r="J128" s="5">
        <v>240.988</v>
      </c>
      <c r="K128" s="7">
        <v>59.71</v>
      </c>
      <c r="L128" s="6">
        <f t="shared" si="29"/>
        <v>300.698</v>
      </c>
      <c r="M128" s="5">
        <v>174.17659799999998</v>
      </c>
      <c r="N128" s="7">
        <v>59.31</v>
      </c>
      <c r="O128" s="6">
        <f aca="true" t="shared" si="46" ref="O128:O185">M128+N128</f>
        <v>233.486598</v>
      </c>
      <c r="P128" s="5">
        <v>75.3834384516129</v>
      </c>
      <c r="Q128" s="7">
        <v>54</v>
      </c>
      <c r="R128" s="6">
        <f aca="true" t="shared" si="47" ref="R128:R185">P128+Q128</f>
        <v>129.3834384516129</v>
      </c>
      <c r="S128" s="5">
        <v>0</v>
      </c>
      <c r="T128" s="7">
        <v>49.07</v>
      </c>
      <c r="U128" s="6">
        <f t="shared" si="34"/>
        <v>49.07</v>
      </c>
      <c r="V128" s="5">
        <v>0</v>
      </c>
      <c r="W128" s="7">
        <v>21.630000000000003</v>
      </c>
      <c r="X128" s="6">
        <f t="shared" si="35"/>
        <v>21.630000000000003</v>
      </c>
      <c r="Y128" s="5">
        <v>0</v>
      </c>
      <c r="Z128" s="7">
        <v>23.47</v>
      </c>
      <c r="AA128" s="6">
        <f t="shared" si="36"/>
        <v>23.47</v>
      </c>
      <c r="AB128" s="5">
        <v>0</v>
      </c>
      <c r="AC128" s="7">
        <v>40.98</v>
      </c>
      <c r="AD128" s="6">
        <f t="shared" si="37"/>
        <v>40.98</v>
      </c>
      <c r="AE128" s="5">
        <v>140.70369539784946</v>
      </c>
      <c r="AF128" s="7">
        <v>47.23</v>
      </c>
      <c r="AG128" s="6">
        <f t="shared" si="44"/>
        <v>187.93369539784945</v>
      </c>
      <c r="AH128" s="5">
        <v>170.8034</v>
      </c>
      <c r="AI128" s="7">
        <v>53.62</v>
      </c>
      <c r="AJ128" s="6">
        <f t="shared" si="45"/>
        <v>224.42340000000002</v>
      </c>
      <c r="AK128" s="5">
        <v>206.35139999999998</v>
      </c>
      <c r="AL128" s="7">
        <v>55.55</v>
      </c>
      <c r="AM128" s="27">
        <f t="shared" si="40"/>
        <v>261.90139999999997</v>
      </c>
      <c r="AN128" s="19">
        <f t="shared" si="41"/>
        <v>1445.0659318494625</v>
      </c>
      <c r="AO128" s="20">
        <f t="shared" si="42"/>
        <v>602.4</v>
      </c>
      <c r="AP128" s="18">
        <f t="shared" si="43"/>
        <v>2047.4659318494625</v>
      </c>
    </row>
    <row r="129" spans="1:42" ht="38.25" customHeight="1">
      <c r="A129" s="2">
        <f>A128+1</f>
        <v>122</v>
      </c>
      <c r="B129" s="24" t="s">
        <v>202</v>
      </c>
      <c r="C129" s="21" t="s">
        <v>263</v>
      </c>
      <c r="D129" s="5">
        <v>245.4286</v>
      </c>
      <c r="E129" s="7">
        <v>85.69</v>
      </c>
      <c r="F129" s="6">
        <f t="shared" si="38"/>
        <v>331.1186</v>
      </c>
      <c r="G129" s="5">
        <v>286.39239999999995</v>
      </c>
      <c r="H129" s="7">
        <v>82.25</v>
      </c>
      <c r="I129" s="6">
        <f t="shared" si="39"/>
        <v>368.64239999999995</v>
      </c>
      <c r="J129" s="5">
        <v>287.6568</v>
      </c>
      <c r="K129" s="7">
        <v>76.11</v>
      </c>
      <c r="L129" s="6">
        <f t="shared" si="29"/>
        <v>363.7668</v>
      </c>
      <c r="M129" s="5">
        <v>212.00453199999998</v>
      </c>
      <c r="N129" s="7">
        <v>78.22</v>
      </c>
      <c r="O129" s="6">
        <f t="shared" si="46"/>
        <v>290.22453199999995</v>
      </c>
      <c r="P129" s="5">
        <v>84.856</v>
      </c>
      <c r="Q129" s="7">
        <v>65.83</v>
      </c>
      <c r="R129" s="6">
        <f t="shared" si="47"/>
        <v>150.68599999999998</v>
      </c>
      <c r="S129" s="5">
        <v>0</v>
      </c>
      <c r="T129" s="7">
        <v>59.37</v>
      </c>
      <c r="U129" s="6">
        <f t="shared" si="34"/>
        <v>59.37</v>
      </c>
      <c r="V129" s="5">
        <v>0</v>
      </c>
      <c r="W129" s="7">
        <v>29.919999999999998</v>
      </c>
      <c r="X129" s="6">
        <f t="shared" si="35"/>
        <v>29.919999999999998</v>
      </c>
      <c r="Y129" s="5">
        <v>0</v>
      </c>
      <c r="Z129" s="7">
        <v>33.37</v>
      </c>
      <c r="AA129" s="6">
        <f t="shared" si="36"/>
        <v>33.37</v>
      </c>
      <c r="AB129" s="5">
        <v>0</v>
      </c>
      <c r="AC129" s="7">
        <v>53.06</v>
      </c>
      <c r="AD129" s="6">
        <f t="shared" si="37"/>
        <v>53.06</v>
      </c>
      <c r="AE129" s="5">
        <v>131.1878</v>
      </c>
      <c r="AF129" s="7">
        <v>61.87</v>
      </c>
      <c r="AG129" s="6">
        <f t="shared" si="44"/>
        <v>193.05780000000001</v>
      </c>
      <c r="AH129" s="5">
        <v>173.01280000000003</v>
      </c>
      <c r="AI129" s="7">
        <v>67.76</v>
      </c>
      <c r="AJ129" s="6">
        <f t="shared" si="45"/>
        <v>240.77280000000002</v>
      </c>
      <c r="AK129" s="5">
        <v>244.5756</v>
      </c>
      <c r="AL129" s="7">
        <v>79.89</v>
      </c>
      <c r="AM129" s="27">
        <f t="shared" si="40"/>
        <v>324.4656</v>
      </c>
      <c r="AN129" s="19">
        <f t="shared" si="41"/>
        <v>1665.1145319999996</v>
      </c>
      <c r="AO129" s="20">
        <f t="shared" si="42"/>
        <v>773.3399999999999</v>
      </c>
      <c r="AP129" s="18">
        <f t="shared" si="43"/>
        <v>2438.4545319999997</v>
      </c>
    </row>
    <row r="130" spans="1:42" ht="38.25" customHeight="1">
      <c r="A130" s="43">
        <f>A129+1</f>
        <v>123</v>
      </c>
      <c r="B130" s="44" t="s">
        <v>234</v>
      </c>
      <c r="C130" s="45"/>
      <c r="D130" s="10">
        <v>7.59</v>
      </c>
      <c r="E130" s="10">
        <v>1.44</v>
      </c>
      <c r="F130" s="46">
        <f t="shared" si="38"/>
        <v>9.03</v>
      </c>
      <c r="G130" s="10">
        <v>7.59</v>
      </c>
      <c r="H130" s="10">
        <v>2.27</v>
      </c>
      <c r="I130" s="46">
        <f t="shared" si="39"/>
        <v>9.86</v>
      </c>
      <c r="J130" s="10">
        <v>7.59</v>
      </c>
      <c r="K130" s="10">
        <v>2.02</v>
      </c>
      <c r="L130" s="46">
        <f t="shared" si="29"/>
        <v>9.61</v>
      </c>
      <c r="M130" s="10">
        <v>7.59</v>
      </c>
      <c r="N130" s="10">
        <v>1.99</v>
      </c>
      <c r="O130" s="46">
        <f t="shared" si="46"/>
        <v>9.58</v>
      </c>
      <c r="P130" s="10">
        <v>7.59</v>
      </c>
      <c r="Q130" s="10">
        <v>1.79</v>
      </c>
      <c r="R130" s="46">
        <f t="shared" si="47"/>
        <v>9.379999999999999</v>
      </c>
      <c r="S130" s="10">
        <v>0</v>
      </c>
      <c r="T130" s="10">
        <v>1.92</v>
      </c>
      <c r="U130" s="46">
        <f t="shared" si="34"/>
        <v>1.92</v>
      </c>
      <c r="V130" s="10">
        <v>0</v>
      </c>
      <c r="W130" s="10">
        <v>1.65</v>
      </c>
      <c r="X130" s="46">
        <f t="shared" si="35"/>
        <v>1.65</v>
      </c>
      <c r="Y130" s="10">
        <v>0</v>
      </c>
      <c r="Z130" s="10">
        <v>1.87</v>
      </c>
      <c r="AA130" s="46">
        <f t="shared" si="36"/>
        <v>1.87</v>
      </c>
      <c r="AB130" s="10">
        <v>0</v>
      </c>
      <c r="AC130" s="10">
        <v>1.87</v>
      </c>
      <c r="AD130" s="46">
        <f t="shared" si="37"/>
        <v>1.87</v>
      </c>
      <c r="AE130" s="10">
        <v>7.589919999999999</v>
      </c>
      <c r="AF130" s="10">
        <v>1.65</v>
      </c>
      <c r="AG130" s="46">
        <f t="shared" si="44"/>
        <v>9.23992</v>
      </c>
      <c r="AH130" s="10">
        <v>7.59</v>
      </c>
      <c r="AI130" s="10">
        <v>1.85</v>
      </c>
      <c r="AJ130" s="46">
        <f t="shared" si="45"/>
        <v>9.44</v>
      </c>
      <c r="AK130" s="10">
        <v>7.59</v>
      </c>
      <c r="AL130" s="10">
        <v>1.74</v>
      </c>
      <c r="AM130" s="47">
        <f t="shared" si="40"/>
        <v>9.33</v>
      </c>
      <c r="AN130" s="48">
        <f t="shared" si="41"/>
        <v>60.71992</v>
      </c>
      <c r="AO130" s="49">
        <f t="shared" si="42"/>
        <v>22.060000000000002</v>
      </c>
      <c r="AP130" s="50">
        <f t="shared" si="43"/>
        <v>82.77991999999999</v>
      </c>
    </row>
    <row r="131" spans="1:42" s="39" customFormat="1" ht="12.75">
      <c r="A131" s="58"/>
      <c r="B131" s="59" t="s">
        <v>221</v>
      </c>
      <c r="C131" s="60"/>
      <c r="D131" s="62"/>
      <c r="E131" s="62"/>
      <c r="F131" s="61"/>
      <c r="G131" s="62"/>
      <c r="H131" s="62"/>
      <c r="I131" s="61"/>
      <c r="J131" s="62"/>
      <c r="K131" s="62"/>
      <c r="L131" s="61">
        <f t="shared" si="29"/>
        <v>0</v>
      </c>
      <c r="M131" s="62"/>
      <c r="N131" s="62"/>
      <c r="O131" s="61"/>
      <c r="P131" s="62"/>
      <c r="Q131" s="62"/>
      <c r="R131" s="61"/>
      <c r="S131" s="62"/>
      <c r="T131" s="62"/>
      <c r="U131" s="61"/>
      <c r="V131" s="62"/>
      <c r="W131" s="62"/>
      <c r="X131" s="61"/>
      <c r="Y131" s="62"/>
      <c r="Z131" s="62"/>
      <c r="AA131" s="61">
        <f t="shared" si="36"/>
        <v>0</v>
      </c>
      <c r="AB131" s="62"/>
      <c r="AC131" s="62"/>
      <c r="AD131" s="61">
        <f t="shared" si="37"/>
        <v>0</v>
      </c>
      <c r="AE131" s="62"/>
      <c r="AF131" s="62"/>
      <c r="AG131" s="61"/>
      <c r="AH131" s="62"/>
      <c r="AI131" s="62"/>
      <c r="AJ131" s="61"/>
      <c r="AK131" s="62"/>
      <c r="AL131" s="62"/>
      <c r="AM131" s="63"/>
      <c r="AN131" s="64"/>
      <c r="AO131" s="64"/>
      <c r="AP131" s="65"/>
    </row>
    <row r="132" spans="1:42" ht="12.75">
      <c r="A132" s="51">
        <v>126</v>
      </c>
      <c r="B132" s="52" t="s">
        <v>19</v>
      </c>
      <c r="C132" s="13"/>
      <c r="D132" s="10">
        <v>23.87</v>
      </c>
      <c r="E132" s="42"/>
      <c r="F132" s="53">
        <f aca="true" t="shared" si="48" ref="F132:F163">D132+E132</f>
        <v>23.87</v>
      </c>
      <c r="G132" s="10">
        <v>23.87</v>
      </c>
      <c r="H132" s="42"/>
      <c r="I132" s="53">
        <f aca="true" t="shared" si="49" ref="I132:I163">G132+H132</f>
        <v>23.87</v>
      </c>
      <c r="J132" s="10">
        <v>23.87</v>
      </c>
      <c r="K132" s="42"/>
      <c r="L132" s="53">
        <f t="shared" si="29"/>
        <v>23.87</v>
      </c>
      <c r="M132" s="10">
        <v>23.87</v>
      </c>
      <c r="N132" s="42"/>
      <c r="O132" s="53">
        <f t="shared" si="46"/>
        <v>23.87</v>
      </c>
      <c r="P132" s="10">
        <v>23.87</v>
      </c>
      <c r="Q132" s="42"/>
      <c r="R132" s="53">
        <f t="shared" si="47"/>
        <v>23.87</v>
      </c>
      <c r="S132" s="10">
        <v>0</v>
      </c>
      <c r="T132" s="42"/>
      <c r="U132" s="53">
        <f t="shared" si="34"/>
        <v>0</v>
      </c>
      <c r="V132" s="10">
        <v>0</v>
      </c>
      <c r="W132" s="42"/>
      <c r="X132" s="53">
        <f t="shared" si="35"/>
        <v>0</v>
      </c>
      <c r="Y132" s="10">
        <v>0</v>
      </c>
      <c r="Z132" s="42"/>
      <c r="AA132" s="53">
        <f t="shared" si="36"/>
        <v>0</v>
      </c>
      <c r="AB132" s="10">
        <v>0</v>
      </c>
      <c r="AC132" s="42"/>
      <c r="AD132" s="53">
        <f t="shared" si="37"/>
        <v>0</v>
      </c>
      <c r="AE132" s="10">
        <v>30.2224</v>
      </c>
      <c r="AF132" s="42"/>
      <c r="AG132" s="53">
        <f t="shared" si="44"/>
        <v>30.2224</v>
      </c>
      <c r="AH132" s="10">
        <v>23.87</v>
      </c>
      <c r="AI132" s="42"/>
      <c r="AJ132" s="53">
        <f t="shared" si="45"/>
        <v>23.87</v>
      </c>
      <c r="AK132" s="10">
        <v>23.87</v>
      </c>
      <c r="AL132" s="42"/>
      <c r="AM132" s="54">
        <f aca="true" t="shared" si="50" ref="AM132:AM163">AK132+AL132</f>
        <v>23.87</v>
      </c>
      <c r="AN132" s="55">
        <f aca="true" t="shared" si="51" ref="AN132:AN163">D132+G132+J132+M132+P132+S132+V132+Y132+AB132+AE132+AH132+AK132</f>
        <v>197.31240000000003</v>
      </c>
      <c r="AO132" s="56">
        <f aca="true" t="shared" si="52" ref="AO132:AO163">E132+H132+K132+N132+Q132+T132+W132+Z132+AC132+AF132+AI132+AL132</f>
        <v>0</v>
      </c>
      <c r="AP132" s="57">
        <f aca="true" t="shared" si="53" ref="AP132:AP163">F132+I132+L132+O132+R132+U132+X132+AA132+AD132+AG132+AJ132+AM132</f>
        <v>197.31240000000003</v>
      </c>
    </row>
    <row r="133" spans="1:42" ht="12.75">
      <c r="A133" s="2">
        <f>A132+1</f>
        <v>127</v>
      </c>
      <c r="B133" s="24" t="s">
        <v>20</v>
      </c>
      <c r="C133" s="3"/>
      <c r="D133" s="10">
        <v>23.84</v>
      </c>
      <c r="E133" s="40"/>
      <c r="F133" s="6">
        <f t="shared" si="48"/>
        <v>23.84</v>
      </c>
      <c r="G133" s="10">
        <v>23.84</v>
      </c>
      <c r="H133" s="40"/>
      <c r="I133" s="6">
        <f t="shared" si="49"/>
        <v>23.84</v>
      </c>
      <c r="J133" s="10">
        <v>23.84</v>
      </c>
      <c r="K133" s="40"/>
      <c r="L133" s="6">
        <f t="shared" si="29"/>
        <v>23.84</v>
      </c>
      <c r="M133" s="10">
        <v>23.84</v>
      </c>
      <c r="N133" s="40"/>
      <c r="O133" s="6">
        <f t="shared" si="46"/>
        <v>23.84</v>
      </c>
      <c r="P133" s="10">
        <v>23.84</v>
      </c>
      <c r="Q133" s="40"/>
      <c r="R133" s="6">
        <f t="shared" si="47"/>
        <v>23.84</v>
      </c>
      <c r="S133" s="10">
        <v>0</v>
      </c>
      <c r="T133" s="40"/>
      <c r="U133" s="6">
        <f t="shared" si="34"/>
        <v>0</v>
      </c>
      <c r="V133" s="10">
        <v>0</v>
      </c>
      <c r="W133" s="40"/>
      <c r="X133" s="6">
        <f t="shared" si="35"/>
        <v>0</v>
      </c>
      <c r="Y133" s="10">
        <v>0</v>
      </c>
      <c r="Z133" s="40"/>
      <c r="AA133" s="6">
        <f t="shared" si="36"/>
        <v>0</v>
      </c>
      <c r="AB133" s="10">
        <v>0</v>
      </c>
      <c r="AC133" s="40"/>
      <c r="AD133" s="6">
        <f t="shared" si="37"/>
        <v>0</v>
      </c>
      <c r="AE133" s="10">
        <v>25.96256</v>
      </c>
      <c r="AF133" s="40"/>
      <c r="AG133" s="6">
        <f t="shared" si="44"/>
        <v>25.96256</v>
      </c>
      <c r="AH133" s="10">
        <v>23.84</v>
      </c>
      <c r="AI133" s="40"/>
      <c r="AJ133" s="6">
        <f t="shared" si="45"/>
        <v>23.84</v>
      </c>
      <c r="AK133" s="10">
        <v>23.84</v>
      </c>
      <c r="AL133" s="40"/>
      <c r="AM133" s="27">
        <f t="shared" si="50"/>
        <v>23.84</v>
      </c>
      <c r="AN133" s="19">
        <f t="shared" si="51"/>
        <v>192.84256000000002</v>
      </c>
      <c r="AO133" s="20">
        <f t="shared" si="52"/>
        <v>0</v>
      </c>
      <c r="AP133" s="18">
        <f t="shared" si="53"/>
        <v>192.84256000000002</v>
      </c>
    </row>
    <row r="134" spans="1:42" ht="12.75">
      <c r="A134" s="2">
        <f aca="true" t="shared" si="54" ref="A134:A190">A133+1</f>
        <v>128</v>
      </c>
      <c r="B134" s="24" t="s">
        <v>23</v>
      </c>
      <c r="C134" s="3"/>
      <c r="D134" s="10">
        <v>15.79</v>
      </c>
      <c r="E134" s="40"/>
      <c r="F134" s="6">
        <f t="shared" si="48"/>
        <v>15.79</v>
      </c>
      <c r="G134" s="10">
        <v>15.79</v>
      </c>
      <c r="H134" s="40"/>
      <c r="I134" s="6">
        <f t="shared" si="49"/>
        <v>15.79</v>
      </c>
      <c r="J134" s="10">
        <v>15.79</v>
      </c>
      <c r="K134" s="40"/>
      <c r="L134" s="6">
        <f aca="true" t="shared" si="55" ref="L134:L195">J134+K134</f>
        <v>15.79</v>
      </c>
      <c r="M134" s="10">
        <v>15.79</v>
      </c>
      <c r="N134" s="40"/>
      <c r="O134" s="6">
        <f t="shared" si="46"/>
        <v>15.79</v>
      </c>
      <c r="P134" s="10">
        <v>15.79</v>
      </c>
      <c r="Q134" s="40"/>
      <c r="R134" s="6">
        <f t="shared" si="47"/>
        <v>15.79</v>
      </c>
      <c r="S134" s="10">
        <v>0</v>
      </c>
      <c r="T134" s="40"/>
      <c r="U134" s="6">
        <f t="shared" si="34"/>
        <v>0</v>
      </c>
      <c r="V134" s="10">
        <v>0</v>
      </c>
      <c r="W134" s="40"/>
      <c r="X134" s="6">
        <f t="shared" si="35"/>
        <v>0</v>
      </c>
      <c r="Y134" s="10">
        <v>0</v>
      </c>
      <c r="Z134" s="40"/>
      <c r="AA134" s="6">
        <f t="shared" si="36"/>
        <v>0</v>
      </c>
      <c r="AB134" s="10">
        <v>0</v>
      </c>
      <c r="AC134" s="40"/>
      <c r="AD134" s="6">
        <f t="shared" si="37"/>
        <v>0</v>
      </c>
      <c r="AE134" s="10">
        <v>23.936639999999997</v>
      </c>
      <c r="AF134" s="40"/>
      <c r="AG134" s="6">
        <f t="shared" si="44"/>
        <v>23.936639999999997</v>
      </c>
      <c r="AH134" s="10">
        <v>15.79</v>
      </c>
      <c r="AI134" s="40"/>
      <c r="AJ134" s="6">
        <f t="shared" si="45"/>
        <v>15.79</v>
      </c>
      <c r="AK134" s="10">
        <v>15.79</v>
      </c>
      <c r="AL134" s="40"/>
      <c r="AM134" s="27">
        <f t="shared" si="50"/>
        <v>15.79</v>
      </c>
      <c r="AN134" s="19">
        <f t="shared" si="51"/>
        <v>134.46663999999998</v>
      </c>
      <c r="AO134" s="20">
        <f t="shared" si="52"/>
        <v>0</v>
      </c>
      <c r="AP134" s="18">
        <f t="shared" si="53"/>
        <v>134.46663999999998</v>
      </c>
    </row>
    <row r="135" spans="1:42" ht="38.25" customHeight="1">
      <c r="A135" s="2">
        <f t="shared" si="54"/>
        <v>129</v>
      </c>
      <c r="B135" s="24" t="s">
        <v>222</v>
      </c>
      <c r="C135" s="3"/>
      <c r="D135" s="10">
        <v>7.64</v>
      </c>
      <c r="E135" s="10">
        <v>3.09</v>
      </c>
      <c r="F135" s="6">
        <f t="shared" si="48"/>
        <v>10.73</v>
      </c>
      <c r="G135" s="10">
        <v>7.64</v>
      </c>
      <c r="H135" s="10">
        <v>2.55</v>
      </c>
      <c r="I135" s="6">
        <f t="shared" si="49"/>
        <v>10.19</v>
      </c>
      <c r="J135" s="10">
        <v>7.64</v>
      </c>
      <c r="K135" s="10">
        <v>3.15</v>
      </c>
      <c r="L135" s="6">
        <f t="shared" si="55"/>
        <v>10.79</v>
      </c>
      <c r="M135" s="10">
        <v>7.64</v>
      </c>
      <c r="N135" s="10">
        <v>3.06</v>
      </c>
      <c r="O135" s="6">
        <f t="shared" si="46"/>
        <v>10.7</v>
      </c>
      <c r="P135" s="10">
        <v>7.64</v>
      </c>
      <c r="Q135" s="10">
        <v>2.85</v>
      </c>
      <c r="R135" s="6">
        <f t="shared" si="47"/>
        <v>10.49</v>
      </c>
      <c r="S135" s="10">
        <v>0</v>
      </c>
      <c r="T135" s="10">
        <v>2.87</v>
      </c>
      <c r="U135" s="6">
        <f aca="true" t="shared" si="56" ref="U135:U195">S135+T135</f>
        <v>2.87</v>
      </c>
      <c r="V135" s="10">
        <v>0</v>
      </c>
      <c r="W135" s="10">
        <v>1.79</v>
      </c>
      <c r="X135" s="6">
        <f aca="true" t="shared" si="57" ref="X135:X195">V135+W135</f>
        <v>1.79</v>
      </c>
      <c r="Y135" s="10">
        <v>0</v>
      </c>
      <c r="Z135" s="10">
        <v>2.61</v>
      </c>
      <c r="AA135" s="6">
        <f aca="true" t="shared" si="58" ref="AA135:AA195">Y135+Z135</f>
        <v>2.61</v>
      </c>
      <c r="AB135" s="10">
        <v>0</v>
      </c>
      <c r="AC135" s="10">
        <v>2.61</v>
      </c>
      <c r="AD135" s="6">
        <f aca="true" t="shared" si="59" ref="AD135:AD195">AB135+AC135</f>
        <v>2.61</v>
      </c>
      <c r="AE135" s="10">
        <v>7.641919999999999</v>
      </c>
      <c r="AF135" s="10">
        <v>2.37</v>
      </c>
      <c r="AG135" s="6">
        <f t="shared" si="44"/>
        <v>10.01192</v>
      </c>
      <c r="AH135" s="10">
        <v>7.64</v>
      </c>
      <c r="AI135" s="10">
        <v>2.49</v>
      </c>
      <c r="AJ135" s="6">
        <f t="shared" si="45"/>
        <v>10.129999999999999</v>
      </c>
      <c r="AK135" s="10">
        <v>7.64</v>
      </c>
      <c r="AL135" s="10">
        <v>1.83</v>
      </c>
      <c r="AM135" s="27">
        <f t="shared" si="50"/>
        <v>9.469999999999999</v>
      </c>
      <c r="AN135" s="19">
        <f t="shared" si="51"/>
        <v>61.121919999999996</v>
      </c>
      <c r="AO135" s="20">
        <f t="shared" si="52"/>
        <v>31.269999999999996</v>
      </c>
      <c r="AP135" s="18">
        <f t="shared" si="53"/>
        <v>92.39191999999998</v>
      </c>
    </row>
    <row r="136" spans="1:42" ht="38.25" customHeight="1">
      <c r="A136" s="2">
        <f t="shared" si="54"/>
        <v>130</v>
      </c>
      <c r="B136" s="24" t="s">
        <v>89</v>
      </c>
      <c r="C136" s="3"/>
      <c r="D136" s="10">
        <v>4.61</v>
      </c>
      <c r="E136" s="10">
        <v>0.77</v>
      </c>
      <c r="F136" s="6">
        <f t="shared" si="48"/>
        <v>5.380000000000001</v>
      </c>
      <c r="G136" s="10">
        <v>4.61</v>
      </c>
      <c r="H136" s="10">
        <v>0.83</v>
      </c>
      <c r="I136" s="6">
        <f t="shared" si="49"/>
        <v>5.44</v>
      </c>
      <c r="J136" s="10">
        <v>4.61</v>
      </c>
      <c r="K136" s="10">
        <v>0.77</v>
      </c>
      <c r="L136" s="6">
        <f t="shared" si="55"/>
        <v>5.380000000000001</v>
      </c>
      <c r="M136" s="10">
        <v>4.61</v>
      </c>
      <c r="N136" s="10">
        <v>0.83</v>
      </c>
      <c r="O136" s="6">
        <f t="shared" si="46"/>
        <v>5.44</v>
      </c>
      <c r="P136" s="10">
        <v>4.61</v>
      </c>
      <c r="Q136" s="10">
        <v>0.71</v>
      </c>
      <c r="R136" s="6">
        <f t="shared" si="47"/>
        <v>5.32</v>
      </c>
      <c r="S136" s="10">
        <v>0</v>
      </c>
      <c r="T136" s="10">
        <v>0.76</v>
      </c>
      <c r="U136" s="6">
        <f t="shared" si="56"/>
        <v>0.76</v>
      </c>
      <c r="V136" s="10">
        <v>0</v>
      </c>
      <c r="W136" s="10">
        <v>0.92</v>
      </c>
      <c r="X136" s="6">
        <f t="shared" si="57"/>
        <v>0.92</v>
      </c>
      <c r="Y136" s="10">
        <v>0</v>
      </c>
      <c r="Z136" s="10">
        <v>0.89</v>
      </c>
      <c r="AA136" s="6">
        <f t="shared" si="58"/>
        <v>0.89</v>
      </c>
      <c r="AB136" s="10">
        <v>0</v>
      </c>
      <c r="AC136" s="10">
        <v>0.89</v>
      </c>
      <c r="AD136" s="6">
        <f t="shared" si="59"/>
        <v>0.89</v>
      </c>
      <c r="AE136" s="10">
        <v>5.44329</v>
      </c>
      <c r="AF136" s="10">
        <v>0.77</v>
      </c>
      <c r="AG136" s="6">
        <f t="shared" si="44"/>
        <v>6.213290000000001</v>
      </c>
      <c r="AH136" s="10">
        <v>4.61</v>
      </c>
      <c r="AI136" s="10">
        <v>0.95</v>
      </c>
      <c r="AJ136" s="6">
        <f t="shared" si="45"/>
        <v>5.5600000000000005</v>
      </c>
      <c r="AK136" s="10">
        <v>4.61</v>
      </c>
      <c r="AL136" s="10">
        <v>1.01</v>
      </c>
      <c r="AM136" s="27">
        <f t="shared" si="50"/>
        <v>5.62</v>
      </c>
      <c r="AN136" s="19">
        <f t="shared" si="51"/>
        <v>37.71329</v>
      </c>
      <c r="AO136" s="20">
        <f t="shared" si="52"/>
        <v>10.099999999999998</v>
      </c>
      <c r="AP136" s="18">
        <f t="shared" si="53"/>
        <v>47.81329000000001</v>
      </c>
    </row>
    <row r="137" spans="1:42" ht="38.25" customHeight="1">
      <c r="A137" s="2">
        <f t="shared" si="54"/>
        <v>131</v>
      </c>
      <c r="B137" s="24" t="s">
        <v>99</v>
      </c>
      <c r="C137" s="3" t="s">
        <v>263</v>
      </c>
      <c r="D137" s="5">
        <v>64.7198</v>
      </c>
      <c r="E137" s="7">
        <v>10.15</v>
      </c>
      <c r="F137" s="6">
        <f t="shared" si="48"/>
        <v>74.86980000000001</v>
      </c>
      <c r="G137" s="5">
        <v>74.21719999999999</v>
      </c>
      <c r="H137" s="7">
        <v>10.25</v>
      </c>
      <c r="I137" s="6">
        <f t="shared" si="49"/>
        <v>84.46719999999999</v>
      </c>
      <c r="J137" s="5">
        <v>76.1018</v>
      </c>
      <c r="K137" s="7">
        <v>8.89</v>
      </c>
      <c r="L137" s="6">
        <f t="shared" si="55"/>
        <v>84.9918</v>
      </c>
      <c r="M137" s="5">
        <v>56.126000000000005</v>
      </c>
      <c r="N137" s="7">
        <v>10.03</v>
      </c>
      <c r="O137" s="6">
        <f t="shared" si="46"/>
        <v>66.156</v>
      </c>
      <c r="P137" s="5">
        <v>20.434759999999997</v>
      </c>
      <c r="Q137" s="7">
        <v>8.58</v>
      </c>
      <c r="R137" s="6">
        <f t="shared" si="47"/>
        <v>29.014759999999995</v>
      </c>
      <c r="S137" s="5">
        <v>0</v>
      </c>
      <c r="T137" s="7">
        <v>9.14</v>
      </c>
      <c r="U137" s="6">
        <f t="shared" si="56"/>
        <v>9.14</v>
      </c>
      <c r="V137" s="5">
        <v>0</v>
      </c>
      <c r="W137" s="7">
        <v>8.84</v>
      </c>
      <c r="X137" s="6">
        <f t="shared" si="57"/>
        <v>8.84</v>
      </c>
      <c r="Y137" s="5">
        <v>0</v>
      </c>
      <c r="Z137" s="7">
        <v>8.81</v>
      </c>
      <c r="AA137" s="6">
        <f t="shared" si="58"/>
        <v>8.81</v>
      </c>
      <c r="AB137" s="5">
        <v>0</v>
      </c>
      <c r="AC137" s="7">
        <v>8.79</v>
      </c>
      <c r="AD137" s="6">
        <f t="shared" si="59"/>
        <v>8.79</v>
      </c>
      <c r="AE137" s="5">
        <v>31.58804516129032</v>
      </c>
      <c r="AF137" s="7">
        <v>8.02</v>
      </c>
      <c r="AG137" s="6">
        <f t="shared" si="44"/>
        <v>39.60804516129032</v>
      </c>
      <c r="AH137" s="5">
        <v>49.831599999999995</v>
      </c>
      <c r="AI137" s="7"/>
      <c r="AJ137" s="6">
        <f t="shared" si="45"/>
        <v>49.831599999999995</v>
      </c>
      <c r="AK137" s="5">
        <v>71.08682903225807</v>
      </c>
      <c r="AL137" s="7">
        <v>8.2</v>
      </c>
      <c r="AM137" s="27">
        <f t="shared" si="50"/>
        <v>79.28682903225807</v>
      </c>
      <c r="AN137" s="19">
        <f t="shared" si="51"/>
        <v>444.10603419354834</v>
      </c>
      <c r="AO137" s="20">
        <f t="shared" si="52"/>
        <v>99.69999999999999</v>
      </c>
      <c r="AP137" s="18">
        <f t="shared" si="53"/>
        <v>543.8060341935483</v>
      </c>
    </row>
    <row r="138" spans="1:42" ht="38.25" customHeight="1">
      <c r="A138" s="2">
        <f t="shared" si="54"/>
        <v>132</v>
      </c>
      <c r="B138" s="24" t="s">
        <v>100</v>
      </c>
      <c r="C138" s="21" t="s">
        <v>263</v>
      </c>
      <c r="D138" s="5">
        <v>346.4823999999999</v>
      </c>
      <c r="E138" s="7">
        <v>97.05999999999999</v>
      </c>
      <c r="F138" s="6">
        <f t="shared" si="48"/>
        <v>443.54239999999993</v>
      </c>
      <c r="G138" s="5">
        <v>374.09673548387093</v>
      </c>
      <c r="H138" s="7">
        <v>98.10000000000001</v>
      </c>
      <c r="I138" s="6">
        <f t="shared" si="49"/>
        <v>472.19673548387095</v>
      </c>
      <c r="J138" s="5">
        <v>382.670264516129</v>
      </c>
      <c r="K138" s="7">
        <v>88.21000000000001</v>
      </c>
      <c r="L138" s="6">
        <f t="shared" si="55"/>
        <v>470.88026451612905</v>
      </c>
      <c r="M138" s="5">
        <v>301.91164107755105</v>
      </c>
      <c r="N138" s="7">
        <v>101.7</v>
      </c>
      <c r="O138" s="6">
        <f t="shared" si="46"/>
        <v>403.61164107755104</v>
      </c>
      <c r="P138" s="5">
        <v>150.43074805793287</v>
      </c>
      <c r="Q138" s="7">
        <v>101.86</v>
      </c>
      <c r="R138" s="6">
        <f t="shared" si="47"/>
        <v>252.2907480579329</v>
      </c>
      <c r="S138" s="5">
        <v>0</v>
      </c>
      <c r="T138" s="7">
        <v>91.97</v>
      </c>
      <c r="U138" s="6">
        <f t="shared" si="56"/>
        <v>91.97</v>
      </c>
      <c r="V138" s="5">
        <v>0</v>
      </c>
      <c r="W138" s="7">
        <v>56.06999999999999</v>
      </c>
      <c r="X138" s="6">
        <f t="shared" si="57"/>
        <v>56.06999999999999</v>
      </c>
      <c r="Y138" s="5">
        <v>0</v>
      </c>
      <c r="Z138" s="7">
        <v>55.54</v>
      </c>
      <c r="AA138" s="6">
        <f t="shared" si="58"/>
        <v>55.54</v>
      </c>
      <c r="AB138" s="5">
        <v>0</v>
      </c>
      <c r="AC138" s="7">
        <v>95.51</v>
      </c>
      <c r="AD138" s="6">
        <f t="shared" si="59"/>
        <v>95.51</v>
      </c>
      <c r="AE138" s="5">
        <v>200.9338</v>
      </c>
      <c r="AF138" s="7">
        <v>92.67</v>
      </c>
      <c r="AG138" s="6">
        <f t="shared" si="44"/>
        <v>293.6038</v>
      </c>
      <c r="AH138" s="5">
        <v>314.09620000000007</v>
      </c>
      <c r="AI138" s="7"/>
      <c r="AJ138" s="6">
        <f t="shared" si="45"/>
        <v>314.09620000000007</v>
      </c>
      <c r="AK138" s="5">
        <v>449.224</v>
      </c>
      <c r="AL138" s="7">
        <v>101.24</v>
      </c>
      <c r="AM138" s="27">
        <f t="shared" si="50"/>
        <v>550.4639999999999</v>
      </c>
      <c r="AN138" s="19">
        <f t="shared" si="51"/>
        <v>2519.845789135484</v>
      </c>
      <c r="AO138" s="20">
        <f t="shared" si="52"/>
        <v>979.93</v>
      </c>
      <c r="AP138" s="18">
        <f t="shared" si="53"/>
        <v>3499.775789135484</v>
      </c>
    </row>
    <row r="139" spans="1:42" ht="38.25" customHeight="1">
      <c r="A139" s="2">
        <f t="shared" si="54"/>
        <v>133</v>
      </c>
      <c r="B139" s="24" t="s">
        <v>101</v>
      </c>
      <c r="C139" s="3"/>
      <c r="D139" s="10">
        <v>13.28</v>
      </c>
      <c r="E139" s="40"/>
      <c r="F139" s="6">
        <f t="shared" si="48"/>
        <v>13.28</v>
      </c>
      <c r="G139" s="10">
        <v>13.28</v>
      </c>
      <c r="H139" s="40"/>
      <c r="I139" s="6">
        <f t="shared" si="49"/>
        <v>13.28</v>
      </c>
      <c r="J139" s="10">
        <v>13.28</v>
      </c>
      <c r="K139" s="40"/>
      <c r="L139" s="6">
        <f t="shared" si="55"/>
        <v>13.28</v>
      </c>
      <c r="M139" s="10">
        <v>13.28</v>
      </c>
      <c r="N139" s="40"/>
      <c r="O139" s="6">
        <f t="shared" si="46"/>
        <v>13.28</v>
      </c>
      <c r="P139" s="10">
        <v>13.28</v>
      </c>
      <c r="Q139" s="40"/>
      <c r="R139" s="6">
        <f t="shared" si="47"/>
        <v>13.28</v>
      </c>
      <c r="S139" s="10">
        <v>0</v>
      </c>
      <c r="T139" s="40"/>
      <c r="U139" s="6">
        <f t="shared" si="56"/>
        <v>0</v>
      </c>
      <c r="V139" s="10">
        <v>0</v>
      </c>
      <c r="W139" s="40">
        <v>0</v>
      </c>
      <c r="X139" s="6">
        <f t="shared" si="57"/>
        <v>0</v>
      </c>
      <c r="Y139" s="10">
        <v>0</v>
      </c>
      <c r="Z139" s="40">
        <v>0</v>
      </c>
      <c r="AA139" s="6">
        <f t="shared" si="58"/>
        <v>0</v>
      </c>
      <c r="AB139" s="10">
        <v>0</v>
      </c>
      <c r="AC139" s="40"/>
      <c r="AD139" s="6">
        <f t="shared" si="59"/>
        <v>0</v>
      </c>
      <c r="AE139" s="10">
        <v>13.28288</v>
      </c>
      <c r="AF139" s="40"/>
      <c r="AG139" s="6">
        <f t="shared" si="44"/>
        <v>13.28288</v>
      </c>
      <c r="AH139" s="10">
        <v>13.28</v>
      </c>
      <c r="AI139" s="40"/>
      <c r="AJ139" s="6">
        <f t="shared" si="45"/>
        <v>13.28</v>
      </c>
      <c r="AK139" s="10">
        <v>13.28</v>
      </c>
      <c r="AL139" s="40"/>
      <c r="AM139" s="27">
        <f t="shared" si="50"/>
        <v>13.28</v>
      </c>
      <c r="AN139" s="19">
        <f t="shared" si="51"/>
        <v>106.24288</v>
      </c>
      <c r="AO139" s="20">
        <f t="shared" si="52"/>
        <v>0</v>
      </c>
      <c r="AP139" s="18">
        <f t="shared" si="53"/>
        <v>106.24288</v>
      </c>
    </row>
    <row r="140" spans="1:42" ht="38.25" customHeight="1">
      <c r="A140" s="2">
        <f t="shared" si="54"/>
        <v>134</v>
      </c>
      <c r="B140" s="24" t="s">
        <v>90</v>
      </c>
      <c r="C140" s="21" t="s">
        <v>263</v>
      </c>
      <c r="D140" s="5">
        <v>460.85499999999996</v>
      </c>
      <c r="E140" s="7">
        <v>107.42</v>
      </c>
      <c r="F140" s="6">
        <f t="shared" si="48"/>
        <v>568.275</v>
      </c>
      <c r="G140" s="5">
        <v>430.3924</v>
      </c>
      <c r="H140" s="7">
        <v>109.04</v>
      </c>
      <c r="I140" s="6">
        <f t="shared" si="49"/>
        <v>539.4324</v>
      </c>
      <c r="J140" s="5">
        <v>412.33439999999996</v>
      </c>
      <c r="K140" s="7">
        <v>96.78</v>
      </c>
      <c r="L140" s="6">
        <f t="shared" si="55"/>
        <v>509.11439999999993</v>
      </c>
      <c r="M140" s="5">
        <v>304.5856</v>
      </c>
      <c r="N140" s="7">
        <v>104.63</v>
      </c>
      <c r="O140" s="6">
        <f t="shared" si="46"/>
        <v>409.2156</v>
      </c>
      <c r="P140" s="5">
        <v>128.45045999999996</v>
      </c>
      <c r="Q140" s="7">
        <v>96.39</v>
      </c>
      <c r="R140" s="6">
        <f t="shared" si="47"/>
        <v>224.84045999999995</v>
      </c>
      <c r="S140" s="5">
        <v>0</v>
      </c>
      <c r="T140" s="7">
        <v>98.94</v>
      </c>
      <c r="U140" s="6">
        <f t="shared" si="56"/>
        <v>98.94</v>
      </c>
      <c r="V140" s="5">
        <v>0</v>
      </c>
      <c r="W140" s="7">
        <v>61.29</v>
      </c>
      <c r="X140" s="6">
        <f t="shared" si="57"/>
        <v>61.29</v>
      </c>
      <c r="Y140" s="5">
        <v>0</v>
      </c>
      <c r="Z140" s="7">
        <v>61.230000000000004</v>
      </c>
      <c r="AA140" s="6">
        <f t="shared" si="58"/>
        <v>61.230000000000004</v>
      </c>
      <c r="AB140" s="5">
        <v>0</v>
      </c>
      <c r="AC140" s="7">
        <v>104.75</v>
      </c>
      <c r="AD140" s="6">
        <f t="shared" si="59"/>
        <v>104.75</v>
      </c>
      <c r="AE140" s="5">
        <v>215.41258</v>
      </c>
      <c r="AF140" s="7">
        <v>101.83000000000001</v>
      </c>
      <c r="AG140" s="6">
        <f t="shared" si="44"/>
        <v>317.24258</v>
      </c>
      <c r="AH140" s="5">
        <v>320.25960000000003</v>
      </c>
      <c r="AI140" s="7"/>
      <c r="AJ140" s="6">
        <f t="shared" si="45"/>
        <v>320.25960000000003</v>
      </c>
      <c r="AK140" s="5">
        <v>465.52720000000005</v>
      </c>
      <c r="AL140" s="7">
        <v>109.61000000000001</v>
      </c>
      <c r="AM140" s="27">
        <f t="shared" si="50"/>
        <v>575.1372000000001</v>
      </c>
      <c r="AN140" s="19">
        <f t="shared" si="51"/>
        <v>2737.81724</v>
      </c>
      <c r="AO140" s="20">
        <f t="shared" si="52"/>
        <v>1051.91</v>
      </c>
      <c r="AP140" s="18">
        <f t="shared" si="53"/>
        <v>3789.72724</v>
      </c>
    </row>
    <row r="141" spans="1:42" ht="38.25" customHeight="1">
      <c r="A141" s="2">
        <f t="shared" si="54"/>
        <v>135</v>
      </c>
      <c r="B141" s="24" t="s">
        <v>91</v>
      </c>
      <c r="C141" s="3" t="s">
        <v>263</v>
      </c>
      <c r="D141" s="5">
        <v>55.0042</v>
      </c>
      <c r="E141" s="7">
        <v>13.06</v>
      </c>
      <c r="F141" s="6">
        <f t="shared" si="48"/>
        <v>68.0642</v>
      </c>
      <c r="G141" s="5">
        <v>65.9634</v>
      </c>
      <c r="H141" s="7">
        <v>13.28</v>
      </c>
      <c r="I141" s="6">
        <f t="shared" si="49"/>
        <v>79.2434</v>
      </c>
      <c r="J141" s="5">
        <v>66.7606</v>
      </c>
      <c r="K141" s="7">
        <v>11.44</v>
      </c>
      <c r="L141" s="6">
        <f t="shared" si="55"/>
        <v>78.2006</v>
      </c>
      <c r="M141" s="5">
        <v>46.21796</v>
      </c>
      <c r="N141" s="7">
        <v>12.5</v>
      </c>
      <c r="O141" s="6">
        <f t="shared" si="46"/>
        <v>58.71796</v>
      </c>
      <c r="P141" s="5">
        <v>15.063619999999998</v>
      </c>
      <c r="Q141" s="7">
        <v>12.28</v>
      </c>
      <c r="R141" s="6">
        <f t="shared" si="47"/>
        <v>27.343619999999998</v>
      </c>
      <c r="S141" s="5">
        <v>0</v>
      </c>
      <c r="T141" s="7">
        <v>12.84</v>
      </c>
      <c r="U141" s="6">
        <f t="shared" si="56"/>
        <v>12.84</v>
      </c>
      <c r="V141" s="5">
        <v>0</v>
      </c>
      <c r="W141" s="7">
        <v>12.42</v>
      </c>
      <c r="X141" s="6">
        <f t="shared" si="57"/>
        <v>12.42</v>
      </c>
      <c r="Y141" s="5">
        <v>0</v>
      </c>
      <c r="Z141" s="7">
        <v>12.82</v>
      </c>
      <c r="AA141" s="6">
        <f t="shared" si="58"/>
        <v>12.82</v>
      </c>
      <c r="AB141" s="5">
        <v>0</v>
      </c>
      <c r="AC141" s="7">
        <v>12.51</v>
      </c>
      <c r="AD141" s="6">
        <f t="shared" si="59"/>
        <v>12.51</v>
      </c>
      <c r="AE141" s="5">
        <v>31.374335999999996</v>
      </c>
      <c r="AF141" s="7">
        <v>11.78</v>
      </c>
      <c r="AG141" s="6">
        <f t="shared" si="44"/>
        <v>43.154335999999994</v>
      </c>
      <c r="AH141" s="5">
        <v>45.591</v>
      </c>
      <c r="AI141" s="7"/>
      <c r="AJ141" s="6">
        <f t="shared" si="45"/>
        <v>45.591</v>
      </c>
      <c r="AK141" s="5">
        <v>68.366</v>
      </c>
      <c r="AL141" s="7">
        <v>13.33</v>
      </c>
      <c r="AM141" s="27">
        <f t="shared" si="50"/>
        <v>81.696</v>
      </c>
      <c r="AN141" s="19">
        <f t="shared" si="51"/>
        <v>394.34111599999994</v>
      </c>
      <c r="AO141" s="20">
        <f t="shared" si="52"/>
        <v>138.26000000000002</v>
      </c>
      <c r="AP141" s="18">
        <f t="shared" si="53"/>
        <v>532.6011159999999</v>
      </c>
    </row>
    <row r="142" spans="1:42" ht="38.25" customHeight="1">
      <c r="A142" s="2">
        <f t="shared" si="54"/>
        <v>136</v>
      </c>
      <c r="B142" s="24" t="s">
        <v>92</v>
      </c>
      <c r="C142" s="3"/>
      <c r="D142" s="10">
        <v>19.86</v>
      </c>
      <c r="E142" s="10">
        <v>6.03</v>
      </c>
      <c r="F142" s="6">
        <f t="shared" si="48"/>
        <v>25.89</v>
      </c>
      <c r="G142" s="10">
        <v>19.86</v>
      </c>
      <c r="H142" s="10">
        <v>5.77</v>
      </c>
      <c r="I142" s="6">
        <f t="shared" si="49"/>
        <v>25.63</v>
      </c>
      <c r="J142" s="10">
        <v>19.86</v>
      </c>
      <c r="K142" s="10">
        <v>4.89</v>
      </c>
      <c r="L142" s="6">
        <f t="shared" si="55"/>
        <v>24.75</v>
      </c>
      <c r="M142" s="10">
        <v>19.86</v>
      </c>
      <c r="N142" s="10">
        <v>3.68</v>
      </c>
      <c r="O142" s="6">
        <f t="shared" si="46"/>
        <v>23.54</v>
      </c>
      <c r="P142" s="10">
        <v>19.86</v>
      </c>
      <c r="Q142" s="10">
        <v>4.3</v>
      </c>
      <c r="R142" s="6">
        <f t="shared" si="47"/>
        <v>24.16</v>
      </c>
      <c r="S142" s="10">
        <v>0</v>
      </c>
      <c r="T142" s="10">
        <v>11</v>
      </c>
      <c r="U142" s="6">
        <f t="shared" si="56"/>
        <v>11</v>
      </c>
      <c r="V142" s="10">
        <v>0</v>
      </c>
      <c r="W142" s="10">
        <v>5.56</v>
      </c>
      <c r="X142" s="6">
        <f t="shared" si="57"/>
        <v>5.56</v>
      </c>
      <c r="Y142" s="10">
        <v>0</v>
      </c>
      <c r="Z142" s="10">
        <v>5.6</v>
      </c>
      <c r="AA142" s="6">
        <f t="shared" si="58"/>
        <v>5.6</v>
      </c>
      <c r="AB142" s="10">
        <v>0</v>
      </c>
      <c r="AC142" s="10">
        <v>5.66</v>
      </c>
      <c r="AD142" s="6">
        <f t="shared" si="59"/>
        <v>5.66</v>
      </c>
      <c r="AE142" s="10">
        <v>19.871071999999998</v>
      </c>
      <c r="AF142" s="10">
        <v>3.18</v>
      </c>
      <c r="AG142" s="6">
        <f t="shared" si="44"/>
        <v>23.051071999999998</v>
      </c>
      <c r="AH142" s="10">
        <v>19.86</v>
      </c>
      <c r="AI142" s="10">
        <v>4.65</v>
      </c>
      <c r="AJ142" s="6">
        <f t="shared" si="45"/>
        <v>24.509999999999998</v>
      </c>
      <c r="AK142" s="10">
        <v>19.86</v>
      </c>
      <c r="AL142" s="10">
        <v>5.28</v>
      </c>
      <c r="AM142" s="27">
        <f t="shared" si="50"/>
        <v>25.14</v>
      </c>
      <c r="AN142" s="19">
        <f t="shared" si="51"/>
        <v>158.891072</v>
      </c>
      <c r="AO142" s="20">
        <f t="shared" si="52"/>
        <v>65.60000000000001</v>
      </c>
      <c r="AP142" s="18">
        <f t="shared" si="53"/>
        <v>224.49107199999997</v>
      </c>
    </row>
    <row r="143" spans="1:42" ht="38.25" customHeight="1">
      <c r="A143" s="2">
        <f t="shared" si="54"/>
        <v>137</v>
      </c>
      <c r="B143" s="24" t="s">
        <v>93</v>
      </c>
      <c r="C143" s="21" t="s">
        <v>263</v>
      </c>
      <c r="D143" s="5">
        <v>39.42040000000001</v>
      </c>
      <c r="E143" s="7">
        <v>9.65</v>
      </c>
      <c r="F143" s="6">
        <f t="shared" si="48"/>
        <v>49.07040000000001</v>
      </c>
      <c r="G143" s="5">
        <v>40.437599999999996</v>
      </c>
      <c r="H143" s="7">
        <v>9.18</v>
      </c>
      <c r="I143" s="6">
        <f t="shared" si="49"/>
        <v>49.617599999999996</v>
      </c>
      <c r="J143" s="5">
        <v>43.9266</v>
      </c>
      <c r="K143" s="7">
        <v>8.19</v>
      </c>
      <c r="L143" s="6">
        <f t="shared" si="55"/>
        <v>52.1166</v>
      </c>
      <c r="M143" s="5">
        <v>32.91898</v>
      </c>
      <c r="N143" s="7">
        <v>8.46</v>
      </c>
      <c r="O143" s="6">
        <f t="shared" si="46"/>
        <v>41.37898</v>
      </c>
      <c r="P143" s="5">
        <v>12.206460000000003</v>
      </c>
      <c r="Q143" s="7">
        <v>8.03</v>
      </c>
      <c r="R143" s="6">
        <f t="shared" si="47"/>
        <v>20.23646</v>
      </c>
      <c r="S143" s="5">
        <v>0</v>
      </c>
      <c r="T143" s="7">
        <v>6.62</v>
      </c>
      <c r="U143" s="6">
        <f t="shared" si="56"/>
        <v>6.62</v>
      </c>
      <c r="V143" s="5">
        <v>0</v>
      </c>
      <c r="W143" s="7">
        <v>6.86</v>
      </c>
      <c r="X143" s="6">
        <f t="shared" si="57"/>
        <v>6.86</v>
      </c>
      <c r="Y143" s="5">
        <v>0</v>
      </c>
      <c r="Z143" s="7">
        <v>7.1</v>
      </c>
      <c r="AA143" s="6">
        <f t="shared" si="58"/>
        <v>7.1</v>
      </c>
      <c r="AB143" s="5">
        <v>0</v>
      </c>
      <c r="AC143" s="7">
        <v>6.94</v>
      </c>
      <c r="AD143" s="6">
        <f t="shared" si="59"/>
        <v>6.94</v>
      </c>
      <c r="AE143" s="5">
        <v>19.9646</v>
      </c>
      <c r="AF143" s="7">
        <v>6.39</v>
      </c>
      <c r="AG143" s="6">
        <f t="shared" si="44"/>
        <v>26.3546</v>
      </c>
      <c r="AH143" s="5">
        <v>29.5188</v>
      </c>
      <c r="AI143" s="7"/>
      <c r="AJ143" s="6">
        <f t="shared" si="45"/>
        <v>29.5188</v>
      </c>
      <c r="AK143" s="5">
        <v>42.193799999999996</v>
      </c>
      <c r="AL143" s="7">
        <v>6.78</v>
      </c>
      <c r="AM143" s="27">
        <f t="shared" si="50"/>
        <v>48.9738</v>
      </c>
      <c r="AN143" s="19">
        <f t="shared" si="51"/>
        <v>260.58724</v>
      </c>
      <c r="AO143" s="20">
        <f t="shared" si="52"/>
        <v>84.19999999999999</v>
      </c>
      <c r="AP143" s="18">
        <f t="shared" si="53"/>
        <v>344.78724</v>
      </c>
    </row>
    <row r="144" spans="1:42" ht="38.25" customHeight="1">
      <c r="A144" s="2">
        <f t="shared" si="54"/>
        <v>138</v>
      </c>
      <c r="B144" s="24" t="s">
        <v>94</v>
      </c>
      <c r="C144" s="21" t="s">
        <v>263</v>
      </c>
      <c r="D144" s="5">
        <v>72.3444</v>
      </c>
      <c r="E144" s="7">
        <v>16.04</v>
      </c>
      <c r="F144" s="6">
        <f t="shared" si="48"/>
        <v>88.3844</v>
      </c>
      <c r="G144" s="5">
        <v>84.25559999999999</v>
      </c>
      <c r="H144" s="7">
        <v>16.22</v>
      </c>
      <c r="I144" s="6">
        <f t="shared" si="49"/>
        <v>100.47559999999999</v>
      </c>
      <c r="J144" s="5">
        <v>88.5644</v>
      </c>
      <c r="K144" s="7">
        <v>12.61</v>
      </c>
      <c r="L144" s="6">
        <f t="shared" si="55"/>
        <v>101.1744</v>
      </c>
      <c r="M144" s="5">
        <v>62.834017</v>
      </c>
      <c r="N144" s="7">
        <v>13.24</v>
      </c>
      <c r="O144" s="6">
        <f t="shared" si="46"/>
        <v>76.074017</v>
      </c>
      <c r="P144" s="5">
        <v>23.093702999999994</v>
      </c>
      <c r="Q144" s="7">
        <v>12.82</v>
      </c>
      <c r="R144" s="6">
        <f t="shared" si="47"/>
        <v>35.913703</v>
      </c>
      <c r="S144" s="5">
        <v>0</v>
      </c>
      <c r="T144" s="7">
        <v>13.44</v>
      </c>
      <c r="U144" s="6">
        <f t="shared" si="56"/>
        <v>13.44</v>
      </c>
      <c r="V144" s="5">
        <v>0</v>
      </c>
      <c r="W144" s="7">
        <v>13.41</v>
      </c>
      <c r="X144" s="6">
        <f t="shared" si="57"/>
        <v>13.41</v>
      </c>
      <c r="Y144" s="5">
        <v>0</v>
      </c>
      <c r="Z144" s="7">
        <v>14.49</v>
      </c>
      <c r="AA144" s="6">
        <f t="shared" si="58"/>
        <v>14.49</v>
      </c>
      <c r="AB144" s="5">
        <v>0</v>
      </c>
      <c r="AC144" s="7">
        <v>14.07</v>
      </c>
      <c r="AD144" s="6">
        <f t="shared" si="59"/>
        <v>14.07</v>
      </c>
      <c r="AE144" s="5">
        <v>39.62817600000001</v>
      </c>
      <c r="AF144" s="7">
        <v>13.6</v>
      </c>
      <c r="AG144" s="6">
        <f t="shared" si="44"/>
        <v>53.22817600000001</v>
      </c>
      <c r="AH144" s="5">
        <v>58.7144</v>
      </c>
      <c r="AI144" s="7"/>
      <c r="AJ144" s="6">
        <f t="shared" si="45"/>
        <v>58.7144</v>
      </c>
      <c r="AK144" s="5">
        <v>83.6178</v>
      </c>
      <c r="AL144" s="7">
        <v>14.1</v>
      </c>
      <c r="AM144" s="27">
        <f t="shared" si="50"/>
        <v>97.7178</v>
      </c>
      <c r="AN144" s="19">
        <f t="shared" si="51"/>
        <v>513.052496</v>
      </c>
      <c r="AO144" s="20">
        <f t="shared" si="52"/>
        <v>154.04</v>
      </c>
      <c r="AP144" s="18">
        <f t="shared" si="53"/>
        <v>667.0924960000001</v>
      </c>
    </row>
    <row r="145" spans="1:42" ht="38.25" customHeight="1">
      <c r="A145" s="2">
        <f t="shared" si="54"/>
        <v>139</v>
      </c>
      <c r="B145" s="24" t="s">
        <v>95</v>
      </c>
      <c r="C145" s="21" t="s">
        <v>263</v>
      </c>
      <c r="D145" s="5">
        <v>77.1804</v>
      </c>
      <c r="E145" s="7">
        <v>14.24</v>
      </c>
      <c r="F145" s="6">
        <f t="shared" si="48"/>
        <v>91.4204</v>
      </c>
      <c r="G145" s="5">
        <v>85.1082</v>
      </c>
      <c r="H145" s="7">
        <v>14.36</v>
      </c>
      <c r="I145" s="6">
        <f t="shared" si="49"/>
        <v>99.4682</v>
      </c>
      <c r="J145" s="5">
        <v>86.69800000000001</v>
      </c>
      <c r="K145" s="7">
        <v>13.23</v>
      </c>
      <c r="L145" s="6">
        <f t="shared" si="55"/>
        <v>99.92800000000001</v>
      </c>
      <c r="M145" s="5">
        <v>65.32492</v>
      </c>
      <c r="N145" s="7">
        <v>14.45</v>
      </c>
      <c r="O145" s="6">
        <f t="shared" si="46"/>
        <v>79.77492000000001</v>
      </c>
      <c r="P145" s="5">
        <v>26.921899999999994</v>
      </c>
      <c r="Q145" s="7">
        <v>14</v>
      </c>
      <c r="R145" s="6">
        <f t="shared" si="47"/>
        <v>40.921899999999994</v>
      </c>
      <c r="S145" s="5">
        <v>0</v>
      </c>
      <c r="T145" s="7">
        <v>14.7</v>
      </c>
      <c r="U145" s="6">
        <f t="shared" si="56"/>
        <v>14.7</v>
      </c>
      <c r="V145" s="5">
        <v>0</v>
      </c>
      <c r="W145" s="7">
        <v>14.23</v>
      </c>
      <c r="X145" s="6">
        <f t="shared" si="57"/>
        <v>14.23</v>
      </c>
      <c r="Y145" s="5">
        <v>0</v>
      </c>
      <c r="Z145" s="7">
        <v>13.84</v>
      </c>
      <c r="AA145" s="6">
        <f t="shared" si="58"/>
        <v>13.84</v>
      </c>
      <c r="AB145" s="5">
        <v>0</v>
      </c>
      <c r="AC145" s="7">
        <v>13.36</v>
      </c>
      <c r="AD145" s="6">
        <f t="shared" si="59"/>
        <v>13.36</v>
      </c>
      <c r="AE145" s="5">
        <v>50.751072000000015</v>
      </c>
      <c r="AF145" s="7">
        <v>13.3</v>
      </c>
      <c r="AG145" s="6">
        <f t="shared" si="44"/>
        <v>64.05107200000002</v>
      </c>
      <c r="AH145" s="5">
        <v>62.068400000000004</v>
      </c>
      <c r="AI145" s="7"/>
      <c r="AJ145" s="6">
        <f t="shared" si="45"/>
        <v>62.068400000000004</v>
      </c>
      <c r="AK145" s="5">
        <v>86.78779999999999</v>
      </c>
      <c r="AL145" s="7">
        <v>13.58</v>
      </c>
      <c r="AM145" s="27">
        <f t="shared" si="50"/>
        <v>100.36779999999999</v>
      </c>
      <c r="AN145" s="19">
        <f t="shared" si="51"/>
        <v>540.840692</v>
      </c>
      <c r="AO145" s="20">
        <f t="shared" si="52"/>
        <v>153.29000000000002</v>
      </c>
      <c r="AP145" s="18">
        <f t="shared" si="53"/>
        <v>694.130692</v>
      </c>
    </row>
    <row r="146" spans="1:42" ht="38.25" customHeight="1">
      <c r="A146" s="2">
        <f t="shared" si="54"/>
        <v>140</v>
      </c>
      <c r="B146" s="24" t="s">
        <v>96</v>
      </c>
      <c r="C146" s="21" t="s">
        <v>263</v>
      </c>
      <c r="D146" s="5">
        <v>69.2834</v>
      </c>
      <c r="E146" s="7">
        <v>8.76</v>
      </c>
      <c r="F146" s="6">
        <f t="shared" si="48"/>
        <v>78.0434</v>
      </c>
      <c r="G146" s="5">
        <v>80.08500000000001</v>
      </c>
      <c r="H146" s="7">
        <v>8.48</v>
      </c>
      <c r="I146" s="6">
        <f t="shared" si="49"/>
        <v>88.56500000000001</v>
      </c>
      <c r="J146" s="5">
        <v>81.878</v>
      </c>
      <c r="K146" s="7">
        <v>8.09</v>
      </c>
      <c r="L146" s="6">
        <f t="shared" si="55"/>
        <v>89.968</v>
      </c>
      <c r="M146" s="5">
        <v>60.972893</v>
      </c>
      <c r="N146" s="7">
        <v>8.34</v>
      </c>
      <c r="O146" s="6">
        <f t="shared" si="46"/>
        <v>69.312893</v>
      </c>
      <c r="P146" s="5">
        <v>23.166107000000007</v>
      </c>
      <c r="Q146" s="7">
        <v>7.5</v>
      </c>
      <c r="R146" s="6">
        <f t="shared" si="47"/>
        <v>30.666107000000007</v>
      </c>
      <c r="S146" s="5">
        <v>0</v>
      </c>
      <c r="T146" s="7">
        <v>8.12</v>
      </c>
      <c r="U146" s="6">
        <f t="shared" si="56"/>
        <v>8.12</v>
      </c>
      <c r="V146" s="5">
        <v>0</v>
      </c>
      <c r="W146" s="7">
        <v>8.05</v>
      </c>
      <c r="X146" s="6">
        <f t="shared" si="57"/>
        <v>8.05</v>
      </c>
      <c r="Y146" s="5">
        <v>0</v>
      </c>
      <c r="Z146" s="7">
        <v>8.87</v>
      </c>
      <c r="AA146" s="6">
        <f t="shared" si="58"/>
        <v>8.87</v>
      </c>
      <c r="AB146" s="5">
        <v>0</v>
      </c>
      <c r="AC146" s="7">
        <v>7.86</v>
      </c>
      <c r="AD146" s="6">
        <f t="shared" si="59"/>
        <v>7.86</v>
      </c>
      <c r="AE146" s="5">
        <v>30.049420000000005</v>
      </c>
      <c r="AF146" s="7">
        <v>7.66</v>
      </c>
      <c r="AG146" s="6">
        <f t="shared" si="44"/>
        <v>37.70942000000001</v>
      </c>
      <c r="AH146" s="5">
        <v>50.654</v>
      </c>
      <c r="AI146" s="7"/>
      <c r="AJ146" s="6">
        <f t="shared" si="45"/>
        <v>50.654</v>
      </c>
      <c r="AK146" s="5">
        <v>72.2728</v>
      </c>
      <c r="AL146" s="7">
        <v>8.37</v>
      </c>
      <c r="AM146" s="27">
        <f t="shared" si="50"/>
        <v>80.64280000000001</v>
      </c>
      <c r="AN146" s="19">
        <f t="shared" si="51"/>
        <v>468.36162</v>
      </c>
      <c r="AO146" s="20">
        <f t="shared" si="52"/>
        <v>90.10000000000001</v>
      </c>
      <c r="AP146" s="18">
        <f t="shared" si="53"/>
        <v>558.4616200000002</v>
      </c>
    </row>
    <row r="147" spans="1:42" ht="38.25" customHeight="1">
      <c r="A147" s="2">
        <f t="shared" si="54"/>
        <v>141</v>
      </c>
      <c r="B147" s="24" t="s">
        <v>97</v>
      </c>
      <c r="C147" s="21" t="s">
        <v>263</v>
      </c>
      <c r="D147" s="5">
        <v>66.2868</v>
      </c>
      <c r="E147" s="7">
        <v>12.35</v>
      </c>
      <c r="F147" s="6">
        <f t="shared" si="48"/>
        <v>78.6368</v>
      </c>
      <c r="G147" s="5">
        <v>76.46340000000001</v>
      </c>
      <c r="H147" s="7">
        <v>13.36</v>
      </c>
      <c r="I147" s="6">
        <f t="shared" si="49"/>
        <v>89.8234</v>
      </c>
      <c r="J147" s="5">
        <v>81.1078</v>
      </c>
      <c r="K147" s="7">
        <v>18.7</v>
      </c>
      <c r="L147" s="6">
        <f t="shared" si="55"/>
        <v>99.8078</v>
      </c>
      <c r="M147" s="5">
        <v>57.577799999999996</v>
      </c>
      <c r="N147" s="7">
        <v>13.37</v>
      </c>
      <c r="O147" s="6">
        <f t="shared" si="46"/>
        <v>70.9478</v>
      </c>
      <c r="P147" s="5">
        <v>22.193320000000003</v>
      </c>
      <c r="Q147" s="7">
        <v>11.96</v>
      </c>
      <c r="R147" s="6">
        <f t="shared" si="47"/>
        <v>34.15332000000001</v>
      </c>
      <c r="S147" s="5">
        <v>0</v>
      </c>
      <c r="T147" s="7">
        <v>12.29</v>
      </c>
      <c r="U147" s="6">
        <f t="shared" si="56"/>
        <v>12.29</v>
      </c>
      <c r="V147" s="5">
        <v>0</v>
      </c>
      <c r="W147" s="7">
        <v>11.86</v>
      </c>
      <c r="X147" s="6">
        <f t="shared" si="57"/>
        <v>11.86</v>
      </c>
      <c r="Y147" s="5">
        <v>0</v>
      </c>
      <c r="Z147" s="7">
        <v>12.25</v>
      </c>
      <c r="AA147" s="6">
        <f t="shared" si="58"/>
        <v>12.25</v>
      </c>
      <c r="AB147" s="5">
        <v>0</v>
      </c>
      <c r="AC147" s="7">
        <v>10.11</v>
      </c>
      <c r="AD147" s="6">
        <f t="shared" si="59"/>
        <v>10.11</v>
      </c>
      <c r="AE147" s="5">
        <v>39.409547</v>
      </c>
      <c r="AF147" s="7">
        <v>11.08</v>
      </c>
      <c r="AG147" s="6">
        <f t="shared" si="44"/>
        <v>50.489547</v>
      </c>
      <c r="AH147" s="5">
        <v>52.430800000000005</v>
      </c>
      <c r="AI147" s="7"/>
      <c r="AJ147" s="6">
        <f t="shared" si="45"/>
        <v>52.430800000000005</v>
      </c>
      <c r="AK147" s="5">
        <v>73.30760000000001</v>
      </c>
      <c r="AL147" s="7">
        <v>10.7</v>
      </c>
      <c r="AM147" s="27">
        <f t="shared" si="50"/>
        <v>84.00760000000001</v>
      </c>
      <c r="AN147" s="19">
        <f t="shared" si="51"/>
        <v>468.777067</v>
      </c>
      <c r="AO147" s="20">
        <f t="shared" si="52"/>
        <v>138.03</v>
      </c>
      <c r="AP147" s="18">
        <f t="shared" si="53"/>
        <v>606.8070670000001</v>
      </c>
    </row>
    <row r="148" spans="1:42" ht="38.25" customHeight="1">
      <c r="A148" s="2">
        <f t="shared" si="54"/>
        <v>142</v>
      </c>
      <c r="B148" s="24" t="s">
        <v>98</v>
      </c>
      <c r="C148" s="21" t="s">
        <v>263</v>
      </c>
      <c r="D148" s="5">
        <v>61.162000000000006</v>
      </c>
      <c r="E148" s="7">
        <v>11.69</v>
      </c>
      <c r="F148" s="6">
        <f t="shared" si="48"/>
        <v>72.852</v>
      </c>
      <c r="G148" s="5">
        <v>70.8236</v>
      </c>
      <c r="H148" s="7">
        <v>12.03</v>
      </c>
      <c r="I148" s="6">
        <f t="shared" si="49"/>
        <v>82.8536</v>
      </c>
      <c r="J148" s="5">
        <v>72.26</v>
      </c>
      <c r="K148" s="7">
        <v>10.52</v>
      </c>
      <c r="L148" s="6">
        <f t="shared" si="55"/>
        <v>82.78</v>
      </c>
      <c r="M148" s="5">
        <v>50.7</v>
      </c>
      <c r="N148" s="7">
        <v>11.3</v>
      </c>
      <c r="O148" s="6">
        <f t="shared" si="46"/>
        <v>62</v>
      </c>
      <c r="P148" s="5">
        <v>19.03</v>
      </c>
      <c r="Q148" s="7">
        <v>10.65</v>
      </c>
      <c r="R148" s="6">
        <f t="shared" si="47"/>
        <v>29.68</v>
      </c>
      <c r="S148" s="5">
        <v>0</v>
      </c>
      <c r="T148" s="7">
        <v>10.71</v>
      </c>
      <c r="U148" s="6">
        <f t="shared" si="56"/>
        <v>10.71</v>
      </c>
      <c r="V148" s="5">
        <v>0</v>
      </c>
      <c r="W148" s="7">
        <v>10.36</v>
      </c>
      <c r="X148" s="6">
        <f t="shared" si="57"/>
        <v>10.36</v>
      </c>
      <c r="Y148" s="5">
        <v>0</v>
      </c>
      <c r="Z148" s="7">
        <v>10.39</v>
      </c>
      <c r="AA148" s="6">
        <f t="shared" si="58"/>
        <v>10.39</v>
      </c>
      <c r="AB148" s="5">
        <v>0</v>
      </c>
      <c r="AC148" s="7">
        <v>9.81</v>
      </c>
      <c r="AD148" s="6">
        <f t="shared" si="59"/>
        <v>9.81</v>
      </c>
      <c r="AE148" s="5">
        <v>25.167</v>
      </c>
      <c r="AF148" s="7">
        <v>10.27</v>
      </c>
      <c r="AG148" s="6">
        <f t="shared" si="44"/>
        <v>35.437</v>
      </c>
      <c r="AH148" s="5">
        <v>51.84</v>
      </c>
      <c r="AI148" s="7"/>
      <c r="AJ148" s="6">
        <f t="shared" si="45"/>
        <v>51.84</v>
      </c>
      <c r="AK148" s="5">
        <v>74.86859999999999</v>
      </c>
      <c r="AL148" s="7">
        <v>10.87</v>
      </c>
      <c r="AM148" s="27">
        <f t="shared" si="50"/>
        <v>85.73859999999999</v>
      </c>
      <c r="AN148" s="19">
        <f t="shared" si="51"/>
        <v>425.85120000000006</v>
      </c>
      <c r="AO148" s="20">
        <f t="shared" si="52"/>
        <v>118.6</v>
      </c>
      <c r="AP148" s="18">
        <f t="shared" si="53"/>
        <v>544.4512</v>
      </c>
    </row>
    <row r="149" spans="1:42" ht="12.75">
      <c r="A149" s="2">
        <f t="shared" si="54"/>
        <v>143</v>
      </c>
      <c r="B149" s="24" t="s">
        <v>102</v>
      </c>
      <c r="C149" s="3"/>
      <c r="D149" s="10">
        <v>1.85</v>
      </c>
      <c r="E149" s="40"/>
      <c r="F149" s="6">
        <f t="shared" si="48"/>
        <v>1.85</v>
      </c>
      <c r="G149" s="10">
        <v>1.85</v>
      </c>
      <c r="H149" s="40"/>
      <c r="I149" s="6">
        <f t="shared" si="49"/>
        <v>1.85</v>
      </c>
      <c r="J149" s="10">
        <v>1.85</v>
      </c>
      <c r="K149" s="40"/>
      <c r="L149" s="6">
        <f t="shared" si="55"/>
        <v>1.85</v>
      </c>
      <c r="M149" s="10">
        <v>1.85</v>
      </c>
      <c r="N149" s="40"/>
      <c r="O149" s="6">
        <f t="shared" si="46"/>
        <v>1.85</v>
      </c>
      <c r="P149" s="10">
        <v>1.85</v>
      </c>
      <c r="Q149" s="40"/>
      <c r="R149" s="6">
        <f t="shared" si="47"/>
        <v>1.85</v>
      </c>
      <c r="S149" s="10">
        <v>0</v>
      </c>
      <c r="T149" s="40"/>
      <c r="U149" s="6">
        <f t="shared" si="56"/>
        <v>0</v>
      </c>
      <c r="V149" s="10">
        <v>0</v>
      </c>
      <c r="W149" s="40"/>
      <c r="X149" s="6">
        <f t="shared" si="57"/>
        <v>0</v>
      </c>
      <c r="Y149" s="10">
        <v>0</v>
      </c>
      <c r="Z149" s="40"/>
      <c r="AA149" s="6">
        <f t="shared" si="58"/>
        <v>0</v>
      </c>
      <c r="AB149" s="10">
        <v>0</v>
      </c>
      <c r="AC149" s="40"/>
      <c r="AD149" s="6">
        <f t="shared" si="59"/>
        <v>0</v>
      </c>
      <c r="AE149" s="10">
        <v>2.96577</v>
      </c>
      <c r="AF149" s="40"/>
      <c r="AG149" s="6">
        <f t="shared" si="44"/>
        <v>2.96577</v>
      </c>
      <c r="AH149" s="10">
        <v>1.85</v>
      </c>
      <c r="AI149" s="40"/>
      <c r="AJ149" s="6">
        <f t="shared" si="45"/>
        <v>1.85</v>
      </c>
      <c r="AK149" s="10">
        <v>1.85</v>
      </c>
      <c r="AL149" s="40"/>
      <c r="AM149" s="27">
        <f t="shared" si="50"/>
        <v>1.85</v>
      </c>
      <c r="AN149" s="19">
        <f t="shared" si="51"/>
        <v>15.915769999999998</v>
      </c>
      <c r="AO149" s="20">
        <f t="shared" si="52"/>
        <v>0</v>
      </c>
      <c r="AP149" s="18">
        <f t="shared" si="53"/>
        <v>15.915769999999998</v>
      </c>
    </row>
    <row r="150" spans="1:42" ht="38.25" customHeight="1">
      <c r="A150" s="2">
        <f t="shared" si="54"/>
        <v>144</v>
      </c>
      <c r="B150" s="24" t="s">
        <v>103</v>
      </c>
      <c r="C150" s="3"/>
      <c r="D150" s="10">
        <v>7.63</v>
      </c>
      <c r="E150" s="10">
        <v>2.12</v>
      </c>
      <c r="F150" s="6">
        <f t="shared" si="48"/>
        <v>9.75</v>
      </c>
      <c r="G150" s="10">
        <v>7.63</v>
      </c>
      <c r="H150" s="10">
        <v>1.45</v>
      </c>
      <c r="I150" s="6">
        <f t="shared" si="49"/>
        <v>9.08</v>
      </c>
      <c r="J150" s="10">
        <v>7.63</v>
      </c>
      <c r="K150" s="10">
        <v>1.57</v>
      </c>
      <c r="L150" s="6">
        <f t="shared" si="55"/>
        <v>9.2</v>
      </c>
      <c r="M150" s="10">
        <v>7.63</v>
      </c>
      <c r="N150" s="10">
        <v>2.2</v>
      </c>
      <c r="O150" s="6">
        <f t="shared" si="46"/>
        <v>9.83</v>
      </c>
      <c r="P150" s="10">
        <v>7.63</v>
      </c>
      <c r="Q150" s="10">
        <v>1.97</v>
      </c>
      <c r="R150" s="6">
        <f t="shared" si="47"/>
        <v>9.6</v>
      </c>
      <c r="S150" s="10">
        <v>0</v>
      </c>
      <c r="T150" s="10">
        <v>2.32</v>
      </c>
      <c r="U150" s="6">
        <f t="shared" si="56"/>
        <v>2.32</v>
      </c>
      <c r="V150" s="10">
        <v>0</v>
      </c>
      <c r="W150" s="10">
        <v>2.39</v>
      </c>
      <c r="X150" s="6">
        <f t="shared" si="57"/>
        <v>2.39</v>
      </c>
      <c r="Y150" s="10">
        <v>0</v>
      </c>
      <c r="Z150" s="10">
        <v>2.26</v>
      </c>
      <c r="AA150" s="6">
        <f t="shared" si="58"/>
        <v>2.26</v>
      </c>
      <c r="AB150" s="10">
        <v>0</v>
      </c>
      <c r="AC150" s="10">
        <v>2.26</v>
      </c>
      <c r="AD150" s="6">
        <f t="shared" si="59"/>
        <v>2.26</v>
      </c>
      <c r="AE150" s="10">
        <v>7.6398399999999995</v>
      </c>
      <c r="AF150" s="10">
        <v>1.85</v>
      </c>
      <c r="AG150" s="6">
        <f t="shared" si="44"/>
        <v>9.48984</v>
      </c>
      <c r="AH150" s="10">
        <v>7.63</v>
      </c>
      <c r="AI150" s="10">
        <v>1.83</v>
      </c>
      <c r="AJ150" s="6">
        <f t="shared" si="45"/>
        <v>9.46</v>
      </c>
      <c r="AK150" s="10">
        <v>7.63</v>
      </c>
      <c r="AL150" s="10">
        <v>2.23</v>
      </c>
      <c r="AM150" s="27">
        <f t="shared" si="50"/>
        <v>9.86</v>
      </c>
      <c r="AN150" s="19">
        <f t="shared" si="51"/>
        <v>61.04984</v>
      </c>
      <c r="AO150" s="20">
        <f t="shared" si="52"/>
        <v>24.45</v>
      </c>
      <c r="AP150" s="18">
        <f t="shared" si="53"/>
        <v>85.49983999999999</v>
      </c>
    </row>
    <row r="151" spans="1:42" ht="38.25" customHeight="1">
      <c r="A151" s="2">
        <f t="shared" si="54"/>
        <v>145</v>
      </c>
      <c r="B151" s="24" t="s">
        <v>104</v>
      </c>
      <c r="C151" s="3"/>
      <c r="D151" s="10">
        <v>13.39</v>
      </c>
      <c r="E151" s="10">
        <v>2.71</v>
      </c>
      <c r="F151" s="6">
        <f t="shared" si="48"/>
        <v>16.1</v>
      </c>
      <c r="G151" s="10">
        <v>13.39</v>
      </c>
      <c r="H151" s="10">
        <v>2.71</v>
      </c>
      <c r="I151" s="6">
        <f t="shared" si="49"/>
        <v>16.1</v>
      </c>
      <c r="J151" s="10">
        <v>13.39</v>
      </c>
      <c r="K151" s="10">
        <v>2.35</v>
      </c>
      <c r="L151" s="6">
        <f t="shared" si="55"/>
        <v>15.74</v>
      </c>
      <c r="M151" s="10">
        <v>13.39</v>
      </c>
      <c r="N151" s="10">
        <v>2.74</v>
      </c>
      <c r="O151" s="6">
        <f t="shared" si="46"/>
        <v>16.130000000000003</v>
      </c>
      <c r="P151" s="10">
        <v>13.39</v>
      </c>
      <c r="Q151" s="10">
        <v>2.87</v>
      </c>
      <c r="R151" s="6">
        <f t="shared" si="47"/>
        <v>16.26</v>
      </c>
      <c r="S151" s="10">
        <v>0</v>
      </c>
      <c r="T151" s="10">
        <v>2.46</v>
      </c>
      <c r="U151" s="6">
        <f t="shared" si="56"/>
        <v>2.46</v>
      </c>
      <c r="V151" s="10">
        <v>0</v>
      </c>
      <c r="W151" s="10">
        <v>2.79</v>
      </c>
      <c r="X151" s="6">
        <f t="shared" si="57"/>
        <v>2.79</v>
      </c>
      <c r="Y151" s="10">
        <v>0</v>
      </c>
      <c r="Z151" s="10">
        <v>2.53</v>
      </c>
      <c r="AA151" s="6">
        <f t="shared" si="58"/>
        <v>2.53</v>
      </c>
      <c r="AB151" s="10">
        <v>0</v>
      </c>
      <c r="AC151" s="10">
        <v>2.53</v>
      </c>
      <c r="AD151" s="6">
        <f t="shared" si="59"/>
        <v>2.53</v>
      </c>
      <c r="AE151" s="10">
        <v>13.391039999999998</v>
      </c>
      <c r="AF151" s="10">
        <v>2.62</v>
      </c>
      <c r="AG151" s="6">
        <f t="shared" si="44"/>
        <v>16.011039999999998</v>
      </c>
      <c r="AH151" s="10">
        <v>13.39</v>
      </c>
      <c r="AI151" s="10">
        <v>2.88</v>
      </c>
      <c r="AJ151" s="6">
        <f t="shared" si="45"/>
        <v>16.27</v>
      </c>
      <c r="AK151" s="10">
        <v>13.39</v>
      </c>
      <c r="AL151" s="10">
        <v>2.8</v>
      </c>
      <c r="AM151" s="27">
        <f t="shared" si="50"/>
        <v>16.19</v>
      </c>
      <c r="AN151" s="19">
        <f t="shared" si="51"/>
        <v>107.12104000000001</v>
      </c>
      <c r="AO151" s="20">
        <f t="shared" si="52"/>
        <v>31.990000000000002</v>
      </c>
      <c r="AP151" s="18">
        <f t="shared" si="53"/>
        <v>139.11104</v>
      </c>
    </row>
    <row r="152" spans="1:42" ht="38.25" customHeight="1">
      <c r="A152" s="2">
        <f t="shared" si="54"/>
        <v>146</v>
      </c>
      <c r="B152" s="24" t="s">
        <v>105</v>
      </c>
      <c r="C152" s="21" t="s">
        <v>263</v>
      </c>
      <c r="D152" s="5">
        <v>39.09479999999999</v>
      </c>
      <c r="E152" s="7">
        <v>6.8</v>
      </c>
      <c r="F152" s="6">
        <f t="shared" si="48"/>
        <v>45.89479999999999</v>
      </c>
      <c r="G152" s="5">
        <v>45.19500000000001</v>
      </c>
      <c r="H152" s="7">
        <v>5.73</v>
      </c>
      <c r="I152" s="6">
        <f t="shared" si="49"/>
        <v>50.92500000000001</v>
      </c>
      <c r="J152" s="5">
        <v>44.0888</v>
      </c>
      <c r="K152" s="7">
        <v>5.19</v>
      </c>
      <c r="L152" s="6">
        <f t="shared" si="55"/>
        <v>49.2788</v>
      </c>
      <c r="M152" s="5">
        <v>31.47819220000001</v>
      </c>
      <c r="N152" s="7">
        <v>4.99</v>
      </c>
      <c r="O152" s="6">
        <f t="shared" si="46"/>
        <v>36.46819220000001</v>
      </c>
      <c r="P152" s="5">
        <v>9.191385864516116</v>
      </c>
      <c r="Q152" s="7">
        <v>4.99</v>
      </c>
      <c r="R152" s="6">
        <f t="shared" si="47"/>
        <v>14.181385864516116</v>
      </c>
      <c r="S152" s="5">
        <v>0</v>
      </c>
      <c r="T152" s="7">
        <v>5.2</v>
      </c>
      <c r="U152" s="6">
        <f t="shared" si="56"/>
        <v>5.2</v>
      </c>
      <c r="V152" s="5">
        <v>0</v>
      </c>
      <c r="W152" s="7">
        <v>5.06</v>
      </c>
      <c r="X152" s="6">
        <f t="shared" si="57"/>
        <v>5.06</v>
      </c>
      <c r="Y152" s="5">
        <v>0</v>
      </c>
      <c r="Z152" s="7">
        <v>5.99</v>
      </c>
      <c r="AA152" s="6">
        <f t="shared" si="58"/>
        <v>5.99</v>
      </c>
      <c r="AB152" s="5">
        <v>0</v>
      </c>
      <c r="AC152" s="7">
        <v>7.17</v>
      </c>
      <c r="AD152" s="6">
        <f t="shared" si="59"/>
        <v>7.17</v>
      </c>
      <c r="AE152" s="5">
        <v>18.413422451612902</v>
      </c>
      <c r="AF152" s="7">
        <v>4.75</v>
      </c>
      <c r="AG152" s="6">
        <f t="shared" si="44"/>
        <v>23.163422451612902</v>
      </c>
      <c r="AH152" s="5">
        <v>26.190200000000004</v>
      </c>
      <c r="AI152" s="7"/>
      <c r="AJ152" s="6">
        <f t="shared" si="45"/>
        <v>26.190200000000004</v>
      </c>
      <c r="AK152" s="5">
        <v>35.119</v>
      </c>
      <c r="AL152" s="7">
        <v>5.27</v>
      </c>
      <c r="AM152" s="27">
        <f t="shared" si="50"/>
        <v>40.388999999999996</v>
      </c>
      <c r="AN152" s="19">
        <f t="shared" si="51"/>
        <v>248.77080051612907</v>
      </c>
      <c r="AO152" s="20">
        <f t="shared" si="52"/>
        <v>61.140000000000015</v>
      </c>
      <c r="AP152" s="18">
        <f t="shared" si="53"/>
        <v>309.91080051612903</v>
      </c>
    </row>
    <row r="153" spans="1:42" ht="32.25" customHeight="1">
      <c r="A153" s="2">
        <f t="shared" si="54"/>
        <v>147</v>
      </c>
      <c r="B153" s="24" t="s">
        <v>106</v>
      </c>
      <c r="C153" s="3"/>
      <c r="D153" s="10">
        <v>7.8</v>
      </c>
      <c r="E153" s="10">
        <v>1.91</v>
      </c>
      <c r="F153" s="6">
        <f t="shared" si="48"/>
        <v>9.709999999999999</v>
      </c>
      <c r="G153" s="10">
        <v>7.8</v>
      </c>
      <c r="H153" s="10">
        <v>1.79</v>
      </c>
      <c r="I153" s="6">
        <f t="shared" si="49"/>
        <v>9.59</v>
      </c>
      <c r="J153" s="10">
        <v>7.8</v>
      </c>
      <c r="K153" s="10">
        <v>1.79</v>
      </c>
      <c r="L153" s="6">
        <f t="shared" si="55"/>
        <v>9.59</v>
      </c>
      <c r="M153" s="10">
        <v>7.8</v>
      </c>
      <c r="N153" s="10">
        <v>1.85</v>
      </c>
      <c r="O153" s="6">
        <f t="shared" si="46"/>
        <v>9.65</v>
      </c>
      <c r="P153" s="10">
        <v>7.8</v>
      </c>
      <c r="Q153" s="10">
        <v>1.91</v>
      </c>
      <c r="R153" s="6">
        <f t="shared" si="47"/>
        <v>9.709999999999999</v>
      </c>
      <c r="S153" s="10">
        <v>0</v>
      </c>
      <c r="T153" s="10">
        <v>1.91</v>
      </c>
      <c r="U153" s="6">
        <f t="shared" si="56"/>
        <v>1.91</v>
      </c>
      <c r="V153" s="10">
        <v>0</v>
      </c>
      <c r="W153" s="10">
        <v>1.97</v>
      </c>
      <c r="X153" s="6">
        <f t="shared" si="57"/>
        <v>1.97</v>
      </c>
      <c r="Y153" s="10">
        <v>0</v>
      </c>
      <c r="Z153" s="10">
        <v>1.79</v>
      </c>
      <c r="AA153" s="6">
        <f t="shared" si="58"/>
        <v>1.79</v>
      </c>
      <c r="AB153" s="10">
        <v>0</v>
      </c>
      <c r="AC153" s="10">
        <v>1.79</v>
      </c>
      <c r="AD153" s="6">
        <f t="shared" si="59"/>
        <v>1.79</v>
      </c>
      <c r="AE153" s="10">
        <v>7.7979199999999995</v>
      </c>
      <c r="AF153" s="10">
        <v>1.61</v>
      </c>
      <c r="AG153" s="6">
        <f t="shared" si="44"/>
        <v>9.407919999999999</v>
      </c>
      <c r="AH153" s="10">
        <v>7.8</v>
      </c>
      <c r="AI153" s="10">
        <v>1.79</v>
      </c>
      <c r="AJ153" s="6">
        <f t="shared" si="45"/>
        <v>9.59</v>
      </c>
      <c r="AK153" s="10">
        <v>7.8</v>
      </c>
      <c r="AL153" s="10">
        <v>1.76</v>
      </c>
      <c r="AM153" s="27">
        <f t="shared" si="50"/>
        <v>9.56</v>
      </c>
      <c r="AN153" s="19">
        <f t="shared" si="51"/>
        <v>62.39791999999999</v>
      </c>
      <c r="AO153" s="20">
        <f t="shared" si="52"/>
        <v>21.87</v>
      </c>
      <c r="AP153" s="18">
        <f t="shared" si="53"/>
        <v>84.26792</v>
      </c>
    </row>
    <row r="154" spans="1:42" ht="38.25" customHeight="1">
      <c r="A154" s="2">
        <f t="shared" si="54"/>
        <v>148</v>
      </c>
      <c r="B154" s="24" t="s">
        <v>107</v>
      </c>
      <c r="C154" s="21" t="s">
        <v>263</v>
      </c>
      <c r="D154" s="5">
        <v>79.32536</v>
      </c>
      <c r="E154" s="7">
        <v>12.64</v>
      </c>
      <c r="F154" s="6">
        <f t="shared" si="48"/>
        <v>91.96536</v>
      </c>
      <c r="G154" s="5">
        <v>105.79440000000001</v>
      </c>
      <c r="H154" s="7">
        <v>12.11</v>
      </c>
      <c r="I154" s="6">
        <f t="shared" si="49"/>
        <v>117.90440000000001</v>
      </c>
      <c r="J154" s="5">
        <v>91.938</v>
      </c>
      <c r="K154" s="7">
        <v>11.4</v>
      </c>
      <c r="L154" s="6">
        <f t="shared" si="55"/>
        <v>103.33800000000001</v>
      </c>
      <c r="M154" s="5">
        <v>79.74589843265309</v>
      </c>
      <c r="N154" s="7">
        <v>12.21</v>
      </c>
      <c r="O154" s="6">
        <f t="shared" si="46"/>
        <v>91.9558984326531</v>
      </c>
      <c r="P154" s="5">
        <v>19.873887716128998</v>
      </c>
      <c r="Q154" s="7">
        <v>11.75</v>
      </c>
      <c r="R154" s="6">
        <f t="shared" si="47"/>
        <v>31.623887716128998</v>
      </c>
      <c r="S154" s="5">
        <v>0</v>
      </c>
      <c r="T154" s="7">
        <v>12.14</v>
      </c>
      <c r="U154" s="6">
        <f t="shared" si="56"/>
        <v>12.14</v>
      </c>
      <c r="V154" s="5">
        <v>0</v>
      </c>
      <c r="W154" s="7">
        <v>12.57</v>
      </c>
      <c r="X154" s="6">
        <f t="shared" si="57"/>
        <v>12.57</v>
      </c>
      <c r="Y154" s="5">
        <v>0</v>
      </c>
      <c r="Z154" s="7">
        <v>12.37</v>
      </c>
      <c r="AA154" s="6">
        <f t="shared" si="58"/>
        <v>12.37</v>
      </c>
      <c r="AB154" s="5">
        <v>0</v>
      </c>
      <c r="AC154" s="7">
        <v>12.06</v>
      </c>
      <c r="AD154" s="6">
        <f t="shared" si="59"/>
        <v>12.06</v>
      </c>
      <c r="AE154" s="5">
        <v>50.107969999999995</v>
      </c>
      <c r="AF154" s="7">
        <v>12.75</v>
      </c>
      <c r="AG154" s="6">
        <f t="shared" si="44"/>
        <v>62.857969999999995</v>
      </c>
      <c r="AH154" s="5">
        <v>57.507000000000005</v>
      </c>
      <c r="AI154" s="7"/>
      <c r="AJ154" s="6">
        <f t="shared" si="45"/>
        <v>57.507000000000005</v>
      </c>
      <c r="AK154" s="5">
        <v>75.6372</v>
      </c>
      <c r="AL154" s="7">
        <v>13.4</v>
      </c>
      <c r="AM154" s="27">
        <f t="shared" si="50"/>
        <v>89.03720000000001</v>
      </c>
      <c r="AN154" s="19">
        <f t="shared" si="51"/>
        <v>559.9297161487821</v>
      </c>
      <c r="AO154" s="20">
        <f t="shared" si="52"/>
        <v>135.4</v>
      </c>
      <c r="AP154" s="18">
        <f t="shared" si="53"/>
        <v>695.3297161487822</v>
      </c>
    </row>
    <row r="155" spans="1:42" ht="38.25" customHeight="1">
      <c r="A155" s="2">
        <f t="shared" si="54"/>
        <v>149</v>
      </c>
      <c r="B155" s="24" t="s">
        <v>108</v>
      </c>
      <c r="C155" s="21" t="s">
        <v>263</v>
      </c>
      <c r="D155" s="5">
        <v>37.0932</v>
      </c>
      <c r="E155" s="7">
        <v>7.21</v>
      </c>
      <c r="F155" s="6">
        <f t="shared" si="48"/>
        <v>44.303200000000004</v>
      </c>
      <c r="G155" s="5">
        <v>36.9362</v>
      </c>
      <c r="H155" s="7">
        <v>7.29</v>
      </c>
      <c r="I155" s="6">
        <f t="shared" si="49"/>
        <v>44.2262</v>
      </c>
      <c r="J155" s="5">
        <v>36.867</v>
      </c>
      <c r="K155" s="7">
        <v>6.8</v>
      </c>
      <c r="L155" s="6">
        <f t="shared" si="55"/>
        <v>43.666999999999994</v>
      </c>
      <c r="M155" s="5">
        <v>28.694220000000005</v>
      </c>
      <c r="N155" s="7">
        <v>6.56</v>
      </c>
      <c r="O155" s="6">
        <f t="shared" si="46"/>
        <v>35.254220000000004</v>
      </c>
      <c r="P155" s="5">
        <v>12.698540645161291</v>
      </c>
      <c r="Q155" s="7">
        <v>6.26</v>
      </c>
      <c r="R155" s="6">
        <f t="shared" si="47"/>
        <v>18.958540645161293</v>
      </c>
      <c r="S155" s="5">
        <v>0</v>
      </c>
      <c r="T155" s="7">
        <v>6.46</v>
      </c>
      <c r="U155" s="6">
        <f t="shared" si="56"/>
        <v>6.46</v>
      </c>
      <c r="V155" s="5">
        <v>0</v>
      </c>
      <c r="W155" s="7">
        <v>6.64</v>
      </c>
      <c r="X155" s="6">
        <f t="shared" si="57"/>
        <v>6.64</v>
      </c>
      <c r="Y155" s="5">
        <v>0</v>
      </c>
      <c r="Z155" s="7">
        <v>7.19</v>
      </c>
      <c r="AA155" s="6">
        <f t="shared" si="58"/>
        <v>7.19</v>
      </c>
      <c r="AB155" s="5">
        <v>0</v>
      </c>
      <c r="AC155" s="7">
        <v>6.89</v>
      </c>
      <c r="AD155" s="6">
        <f t="shared" si="59"/>
        <v>6.89</v>
      </c>
      <c r="AE155" s="5">
        <v>18.861159999999998</v>
      </c>
      <c r="AF155" s="7">
        <v>6.63</v>
      </c>
      <c r="AG155" s="6">
        <f t="shared" si="44"/>
        <v>25.491159999999997</v>
      </c>
      <c r="AH155" s="5">
        <v>28.745893999999996</v>
      </c>
      <c r="AI155" s="7"/>
      <c r="AJ155" s="6">
        <f t="shared" si="45"/>
        <v>28.745893999999996</v>
      </c>
      <c r="AK155" s="5">
        <v>40.888428172043014</v>
      </c>
      <c r="AL155" s="7">
        <v>7.23</v>
      </c>
      <c r="AM155" s="27">
        <f t="shared" si="50"/>
        <v>48.11842817204301</v>
      </c>
      <c r="AN155" s="19">
        <f t="shared" si="51"/>
        <v>240.7846428172043</v>
      </c>
      <c r="AO155" s="20">
        <f t="shared" si="52"/>
        <v>75.16</v>
      </c>
      <c r="AP155" s="18">
        <f t="shared" si="53"/>
        <v>315.94464281720434</v>
      </c>
    </row>
    <row r="156" spans="1:42" ht="38.25" customHeight="1">
      <c r="A156" s="2">
        <f t="shared" si="54"/>
        <v>150</v>
      </c>
      <c r="B156" s="24" t="s">
        <v>109</v>
      </c>
      <c r="C156" s="21" t="s">
        <v>263</v>
      </c>
      <c r="D156" s="5">
        <v>33.7106</v>
      </c>
      <c r="E156" s="7">
        <v>9.37</v>
      </c>
      <c r="F156" s="6">
        <f t="shared" si="48"/>
        <v>43.0806</v>
      </c>
      <c r="G156" s="5">
        <v>37.0616</v>
      </c>
      <c r="H156" s="7">
        <v>9.2</v>
      </c>
      <c r="I156" s="6">
        <f t="shared" si="49"/>
        <v>46.2616</v>
      </c>
      <c r="J156" s="5">
        <v>36.6234</v>
      </c>
      <c r="K156" s="7">
        <v>8.2</v>
      </c>
      <c r="L156" s="6">
        <f t="shared" si="55"/>
        <v>44.82339999999999</v>
      </c>
      <c r="M156" s="5">
        <v>28.365759999999998</v>
      </c>
      <c r="N156" s="7">
        <v>8.77</v>
      </c>
      <c r="O156" s="6">
        <f t="shared" si="46"/>
        <v>37.13576</v>
      </c>
      <c r="P156" s="5">
        <v>14.631787096774197</v>
      </c>
      <c r="Q156" s="7">
        <v>8.56</v>
      </c>
      <c r="R156" s="6">
        <f t="shared" si="47"/>
        <v>23.1917870967742</v>
      </c>
      <c r="S156" s="5">
        <v>0</v>
      </c>
      <c r="T156" s="7">
        <v>8.85</v>
      </c>
      <c r="U156" s="6">
        <f t="shared" si="56"/>
        <v>8.85</v>
      </c>
      <c r="V156" s="5">
        <v>0</v>
      </c>
      <c r="W156" s="7">
        <v>7.97</v>
      </c>
      <c r="X156" s="6">
        <f t="shared" si="57"/>
        <v>7.97</v>
      </c>
      <c r="Y156" s="5">
        <v>0</v>
      </c>
      <c r="Z156" s="7">
        <v>7.54</v>
      </c>
      <c r="AA156" s="6">
        <f t="shared" si="58"/>
        <v>7.54</v>
      </c>
      <c r="AB156" s="5">
        <v>0</v>
      </c>
      <c r="AC156" s="7">
        <v>8.76</v>
      </c>
      <c r="AD156" s="6">
        <f t="shared" si="59"/>
        <v>8.76</v>
      </c>
      <c r="AE156" s="5">
        <v>22.5398</v>
      </c>
      <c r="AF156" s="7">
        <v>8</v>
      </c>
      <c r="AG156" s="6">
        <f t="shared" si="44"/>
        <v>30.5398</v>
      </c>
      <c r="AH156" s="5">
        <v>31.811386666666664</v>
      </c>
      <c r="AI156" s="7"/>
      <c r="AJ156" s="6">
        <f t="shared" si="45"/>
        <v>31.811386666666664</v>
      </c>
      <c r="AK156" s="5">
        <v>44.1356</v>
      </c>
      <c r="AL156" s="7">
        <v>8.22</v>
      </c>
      <c r="AM156" s="27">
        <f t="shared" si="50"/>
        <v>52.355599999999995</v>
      </c>
      <c r="AN156" s="19">
        <f t="shared" si="51"/>
        <v>248.87993376344082</v>
      </c>
      <c r="AO156" s="20">
        <f t="shared" si="52"/>
        <v>93.44000000000001</v>
      </c>
      <c r="AP156" s="18">
        <f t="shared" si="53"/>
        <v>342.31993376344076</v>
      </c>
    </row>
    <row r="157" spans="1:42" ht="38.25" customHeight="1">
      <c r="A157" s="2">
        <f t="shared" si="54"/>
        <v>151</v>
      </c>
      <c r="B157" s="24" t="s">
        <v>110</v>
      </c>
      <c r="C157" s="21" t="s">
        <v>263</v>
      </c>
      <c r="D157" s="5">
        <v>23.072</v>
      </c>
      <c r="E157" s="7">
        <v>2.04</v>
      </c>
      <c r="F157" s="6">
        <f t="shared" si="48"/>
        <v>25.112</v>
      </c>
      <c r="G157" s="5">
        <v>19.9302</v>
      </c>
      <c r="H157" s="7">
        <v>1.94</v>
      </c>
      <c r="I157" s="6">
        <f t="shared" si="49"/>
        <v>21.8702</v>
      </c>
      <c r="J157" s="5">
        <v>19.426000000000002</v>
      </c>
      <c r="K157" s="7">
        <v>1.64</v>
      </c>
      <c r="L157" s="6">
        <f t="shared" si="55"/>
        <v>21.066000000000003</v>
      </c>
      <c r="M157" s="5">
        <v>13.90508</v>
      </c>
      <c r="N157" s="7">
        <v>1.66</v>
      </c>
      <c r="O157" s="6">
        <f t="shared" si="46"/>
        <v>15.56508</v>
      </c>
      <c r="P157" s="5">
        <v>2.5300000000000002</v>
      </c>
      <c r="Q157" s="7">
        <v>1.83</v>
      </c>
      <c r="R157" s="6">
        <f t="shared" si="47"/>
        <v>4.36</v>
      </c>
      <c r="S157" s="5">
        <v>0</v>
      </c>
      <c r="T157" s="7">
        <v>1.89</v>
      </c>
      <c r="U157" s="6">
        <f t="shared" si="56"/>
        <v>1.89</v>
      </c>
      <c r="V157" s="5">
        <v>0</v>
      </c>
      <c r="W157" s="7">
        <v>1.64</v>
      </c>
      <c r="X157" s="6">
        <f t="shared" si="57"/>
        <v>1.64</v>
      </c>
      <c r="Y157" s="5">
        <v>0</v>
      </c>
      <c r="Z157" s="7">
        <v>1.77</v>
      </c>
      <c r="AA157" s="6">
        <f t="shared" si="58"/>
        <v>1.77</v>
      </c>
      <c r="AB157" s="5">
        <v>0</v>
      </c>
      <c r="AC157" s="7">
        <v>2.67</v>
      </c>
      <c r="AD157" s="6">
        <f t="shared" si="59"/>
        <v>2.67</v>
      </c>
      <c r="AE157" s="5">
        <v>8.995000000000001</v>
      </c>
      <c r="AF157" s="7">
        <v>2.19</v>
      </c>
      <c r="AG157" s="6">
        <f t="shared" si="44"/>
        <v>11.185</v>
      </c>
      <c r="AH157" s="5">
        <v>13.024087333333334</v>
      </c>
      <c r="AI157" s="7"/>
      <c r="AJ157" s="6">
        <f t="shared" si="45"/>
        <v>13.024087333333334</v>
      </c>
      <c r="AK157" s="5">
        <v>19.034609677419354</v>
      </c>
      <c r="AL157" s="7">
        <v>2.75</v>
      </c>
      <c r="AM157" s="27">
        <f t="shared" si="50"/>
        <v>21.784609677419354</v>
      </c>
      <c r="AN157" s="19">
        <f t="shared" si="51"/>
        <v>119.9169770107527</v>
      </c>
      <c r="AO157" s="20">
        <f t="shared" si="52"/>
        <v>22.02</v>
      </c>
      <c r="AP157" s="18">
        <f t="shared" si="53"/>
        <v>141.93697701075268</v>
      </c>
    </row>
    <row r="158" spans="1:42" ht="38.25" customHeight="1">
      <c r="A158" s="2">
        <f t="shared" si="54"/>
        <v>152</v>
      </c>
      <c r="B158" s="24" t="s">
        <v>111</v>
      </c>
      <c r="C158" s="21" t="s">
        <v>263</v>
      </c>
      <c r="D158" s="5">
        <v>25.718</v>
      </c>
      <c r="E158" s="7">
        <v>4.08</v>
      </c>
      <c r="F158" s="6">
        <f t="shared" si="48"/>
        <v>29.798000000000002</v>
      </c>
      <c r="G158" s="5">
        <v>26.718</v>
      </c>
      <c r="H158" s="7">
        <v>4.08</v>
      </c>
      <c r="I158" s="6">
        <f t="shared" si="49"/>
        <v>30.798000000000002</v>
      </c>
      <c r="J158" s="5">
        <v>26.1396</v>
      </c>
      <c r="K158" s="7">
        <v>3.56</v>
      </c>
      <c r="L158" s="6">
        <f t="shared" si="55"/>
        <v>29.6996</v>
      </c>
      <c r="M158" s="5">
        <v>19.422299999999996</v>
      </c>
      <c r="N158" s="7">
        <v>3.91</v>
      </c>
      <c r="O158" s="6">
        <f t="shared" si="46"/>
        <v>23.332299999999996</v>
      </c>
      <c r="P158" s="5">
        <v>7.1113722580645184</v>
      </c>
      <c r="Q158" s="7">
        <v>3.86</v>
      </c>
      <c r="R158" s="6">
        <f t="shared" si="47"/>
        <v>10.971372258064518</v>
      </c>
      <c r="S158" s="5">
        <v>0</v>
      </c>
      <c r="T158" s="7">
        <v>3.98</v>
      </c>
      <c r="U158" s="6">
        <f t="shared" si="56"/>
        <v>3.98</v>
      </c>
      <c r="V158" s="5">
        <v>0</v>
      </c>
      <c r="W158" s="7">
        <v>3.37</v>
      </c>
      <c r="X158" s="6">
        <f t="shared" si="57"/>
        <v>3.37</v>
      </c>
      <c r="Y158" s="5">
        <v>0</v>
      </c>
      <c r="Z158" s="7">
        <v>3.18</v>
      </c>
      <c r="AA158" s="6">
        <f t="shared" si="58"/>
        <v>3.18</v>
      </c>
      <c r="AB158" s="5">
        <v>0</v>
      </c>
      <c r="AC158" s="7">
        <v>2.79</v>
      </c>
      <c r="AD158" s="6">
        <f t="shared" si="59"/>
        <v>2.79</v>
      </c>
      <c r="AE158" s="5">
        <v>11.443999999999999</v>
      </c>
      <c r="AF158" s="7">
        <v>3.16</v>
      </c>
      <c r="AG158" s="6">
        <f t="shared" si="44"/>
        <v>14.604</v>
      </c>
      <c r="AH158" s="5">
        <v>19.072000000000003</v>
      </c>
      <c r="AI158" s="7"/>
      <c r="AJ158" s="6">
        <f t="shared" si="45"/>
        <v>19.072000000000003</v>
      </c>
      <c r="AK158" s="5">
        <v>27.629942666666665</v>
      </c>
      <c r="AL158" s="7">
        <v>3.35</v>
      </c>
      <c r="AM158" s="27">
        <f t="shared" si="50"/>
        <v>30.979942666666666</v>
      </c>
      <c r="AN158" s="19">
        <f t="shared" si="51"/>
        <v>163.25521492473118</v>
      </c>
      <c r="AO158" s="20">
        <f t="shared" si="52"/>
        <v>39.32</v>
      </c>
      <c r="AP158" s="18">
        <f t="shared" si="53"/>
        <v>202.5752149247312</v>
      </c>
    </row>
    <row r="159" spans="1:42" ht="38.25" customHeight="1">
      <c r="A159" s="2">
        <f t="shared" si="54"/>
        <v>153</v>
      </c>
      <c r="B159" s="24" t="s">
        <v>112</v>
      </c>
      <c r="C159" s="3"/>
      <c r="D159" s="10">
        <v>13.86</v>
      </c>
      <c r="E159" s="10">
        <v>3.53</v>
      </c>
      <c r="F159" s="6">
        <f t="shared" si="48"/>
        <v>17.39</v>
      </c>
      <c r="G159" s="10">
        <v>13.86</v>
      </c>
      <c r="H159" s="10">
        <v>3.26</v>
      </c>
      <c r="I159" s="6">
        <f t="shared" si="49"/>
        <v>17.119999999999997</v>
      </c>
      <c r="J159" s="10">
        <v>13.86</v>
      </c>
      <c r="K159" s="10">
        <v>3.27</v>
      </c>
      <c r="L159" s="6">
        <f t="shared" si="55"/>
        <v>17.13</v>
      </c>
      <c r="M159" s="10">
        <v>13.86</v>
      </c>
      <c r="N159" s="10">
        <v>3.08</v>
      </c>
      <c r="O159" s="6">
        <f t="shared" si="46"/>
        <v>16.939999999999998</v>
      </c>
      <c r="P159" s="10">
        <v>13.86</v>
      </c>
      <c r="Q159" s="10">
        <v>3.37</v>
      </c>
      <c r="R159" s="6">
        <f t="shared" si="47"/>
        <v>17.23</v>
      </c>
      <c r="S159" s="10">
        <v>0</v>
      </c>
      <c r="T159" s="10">
        <v>3.26</v>
      </c>
      <c r="U159" s="6">
        <f t="shared" si="56"/>
        <v>3.26</v>
      </c>
      <c r="V159" s="10">
        <v>0</v>
      </c>
      <c r="W159" s="10">
        <v>3.2</v>
      </c>
      <c r="X159" s="6">
        <f t="shared" si="57"/>
        <v>3.2</v>
      </c>
      <c r="Y159" s="10">
        <v>0</v>
      </c>
      <c r="Z159" s="10">
        <v>3.08</v>
      </c>
      <c r="AA159" s="6">
        <f t="shared" si="58"/>
        <v>3.08</v>
      </c>
      <c r="AB159" s="10">
        <v>0</v>
      </c>
      <c r="AC159" s="10">
        <v>3.08</v>
      </c>
      <c r="AD159" s="6">
        <f t="shared" si="59"/>
        <v>3.08</v>
      </c>
      <c r="AE159" s="10">
        <v>23.287369999999996</v>
      </c>
      <c r="AF159" s="10">
        <v>3.41</v>
      </c>
      <c r="AG159" s="6">
        <f t="shared" si="44"/>
        <v>26.697369999999996</v>
      </c>
      <c r="AH159" s="10">
        <v>13.86</v>
      </c>
      <c r="AI159" s="10">
        <v>3.45</v>
      </c>
      <c r="AJ159" s="6">
        <f t="shared" si="45"/>
        <v>17.31</v>
      </c>
      <c r="AK159" s="10">
        <v>13.86</v>
      </c>
      <c r="AL159" s="10">
        <v>3.44</v>
      </c>
      <c r="AM159" s="27">
        <f t="shared" si="50"/>
        <v>17.3</v>
      </c>
      <c r="AN159" s="19">
        <f t="shared" si="51"/>
        <v>120.30736999999999</v>
      </c>
      <c r="AO159" s="20">
        <f t="shared" si="52"/>
        <v>39.42999999999999</v>
      </c>
      <c r="AP159" s="18">
        <f t="shared" si="53"/>
        <v>159.73737</v>
      </c>
    </row>
    <row r="160" spans="1:42" ht="38.25" customHeight="1">
      <c r="A160" s="2">
        <f t="shared" si="54"/>
        <v>154</v>
      </c>
      <c r="B160" s="24" t="s">
        <v>113</v>
      </c>
      <c r="C160" s="21" t="s">
        <v>263</v>
      </c>
      <c r="D160" s="5">
        <v>58.241400000000006</v>
      </c>
      <c r="E160" s="7">
        <v>10.21</v>
      </c>
      <c r="F160" s="6">
        <f t="shared" si="48"/>
        <v>68.4514</v>
      </c>
      <c r="G160" s="5">
        <v>68.6676</v>
      </c>
      <c r="H160" s="7">
        <v>14.68</v>
      </c>
      <c r="I160" s="6">
        <f t="shared" si="49"/>
        <v>83.3476</v>
      </c>
      <c r="J160" s="5">
        <v>63.3426</v>
      </c>
      <c r="K160" s="7">
        <v>8.51</v>
      </c>
      <c r="L160" s="6">
        <f t="shared" si="55"/>
        <v>71.8526</v>
      </c>
      <c r="M160" s="5">
        <v>50.149420000000006</v>
      </c>
      <c r="N160" s="7">
        <v>13.74</v>
      </c>
      <c r="O160" s="6">
        <f t="shared" si="46"/>
        <v>63.88942000000001</v>
      </c>
      <c r="P160" s="5">
        <v>20.78645870967742</v>
      </c>
      <c r="Q160" s="7">
        <v>9.98</v>
      </c>
      <c r="R160" s="6">
        <f t="shared" si="47"/>
        <v>30.76645870967742</v>
      </c>
      <c r="S160" s="5">
        <v>0</v>
      </c>
      <c r="T160" s="7">
        <v>10.22</v>
      </c>
      <c r="U160" s="6">
        <f t="shared" si="56"/>
        <v>10.22</v>
      </c>
      <c r="V160" s="5">
        <v>0</v>
      </c>
      <c r="W160" s="7">
        <v>9.67</v>
      </c>
      <c r="X160" s="6">
        <f t="shared" si="57"/>
        <v>9.67</v>
      </c>
      <c r="Y160" s="5">
        <v>0</v>
      </c>
      <c r="Z160" s="7">
        <v>10.04</v>
      </c>
      <c r="AA160" s="6">
        <f t="shared" si="58"/>
        <v>10.04</v>
      </c>
      <c r="AB160" s="5">
        <v>0</v>
      </c>
      <c r="AC160" s="7">
        <v>9.61</v>
      </c>
      <c r="AD160" s="6">
        <f t="shared" si="59"/>
        <v>9.61</v>
      </c>
      <c r="AE160" s="5">
        <v>29.5326</v>
      </c>
      <c r="AF160" s="7">
        <v>8.57</v>
      </c>
      <c r="AG160" s="6">
        <f t="shared" si="44"/>
        <v>38.102599999999995</v>
      </c>
      <c r="AH160" s="5">
        <v>42.7074</v>
      </c>
      <c r="AI160" s="7"/>
      <c r="AJ160" s="6">
        <f t="shared" si="45"/>
        <v>42.7074</v>
      </c>
      <c r="AK160" s="5">
        <v>63.162754</v>
      </c>
      <c r="AL160" s="7">
        <v>9.91</v>
      </c>
      <c r="AM160" s="27">
        <f t="shared" si="50"/>
        <v>73.072754</v>
      </c>
      <c r="AN160" s="19">
        <f t="shared" si="51"/>
        <v>396.5902327096774</v>
      </c>
      <c r="AO160" s="20">
        <f t="shared" si="52"/>
        <v>115.14000000000001</v>
      </c>
      <c r="AP160" s="18">
        <f t="shared" si="53"/>
        <v>511.73023270967747</v>
      </c>
    </row>
    <row r="161" spans="1:42" ht="38.25" customHeight="1">
      <c r="A161" s="2">
        <f t="shared" si="54"/>
        <v>155</v>
      </c>
      <c r="B161" s="24" t="s">
        <v>114</v>
      </c>
      <c r="C161" s="21" t="s">
        <v>263</v>
      </c>
      <c r="D161" s="5">
        <v>36.019999999999996</v>
      </c>
      <c r="E161" s="7">
        <v>5.91</v>
      </c>
      <c r="F161" s="6">
        <f t="shared" si="48"/>
        <v>41.92999999999999</v>
      </c>
      <c r="G161" s="5">
        <v>41.58</v>
      </c>
      <c r="H161" s="7">
        <v>6.37</v>
      </c>
      <c r="I161" s="6">
        <f t="shared" si="49"/>
        <v>47.949999999999996</v>
      </c>
      <c r="J161" s="5">
        <v>41.4846</v>
      </c>
      <c r="K161" s="7">
        <v>4.84</v>
      </c>
      <c r="L161" s="6">
        <f t="shared" si="55"/>
        <v>46.324600000000004</v>
      </c>
      <c r="M161" s="5">
        <v>31.03878</v>
      </c>
      <c r="N161" s="7">
        <v>5.31</v>
      </c>
      <c r="O161" s="6">
        <f t="shared" si="46"/>
        <v>36.34878</v>
      </c>
      <c r="P161" s="5">
        <v>12.922120000000001</v>
      </c>
      <c r="Q161" s="7">
        <v>5.17</v>
      </c>
      <c r="R161" s="6">
        <f t="shared" si="47"/>
        <v>18.09212</v>
      </c>
      <c r="S161" s="5">
        <v>0</v>
      </c>
      <c r="T161" s="7">
        <v>5.36</v>
      </c>
      <c r="U161" s="6">
        <f t="shared" si="56"/>
        <v>5.36</v>
      </c>
      <c r="V161" s="5">
        <v>0</v>
      </c>
      <c r="W161" s="7">
        <v>4.34</v>
      </c>
      <c r="X161" s="6">
        <f t="shared" si="57"/>
        <v>4.34</v>
      </c>
      <c r="Y161" s="5">
        <v>0</v>
      </c>
      <c r="Z161" s="7">
        <v>4.08</v>
      </c>
      <c r="AA161" s="6">
        <f t="shared" si="58"/>
        <v>4.08</v>
      </c>
      <c r="AB161" s="5">
        <v>0</v>
      </c>
      <c r="AC161" s="7">
        <v>5.5</v>
      </c>
      <c r="AD161" s="6">
        <f t="shared" si="59"/>
        <v>5.5</v>
      </c>
      <c r="AE161" s="5">
        <v>22.967436000000006</v>
      </c>
      <c r="AF161" s="7">
        <v>4.51</v>
      </c>
      <c r="AG161" s="6">
        <f t="shared" si="44"/>
        <v>27.477436000000004</v>
      </c>
      <c r="AH161" s="5">
        <v>27.4018</v>
      </c>
      <c r="AI161" s="7"/>
      <c r="AJ161" s="6">
        <f t="shared" si="45"/>
        <v>27.4018</v>
      </c>
      <c r="AK161" s="5">
        <v>38.458800000000004</v>
      </c>
      <c r="AL161" s="7">
        <v>4.69</v>
      </c>
      <c r="AM161" s="27">
        <f t="shared" si="50"/>
        <v>43.1488</v>
      </c>
      <c r="AN161" s="19">
        <f t="shared" si="51"/>
        <v>251.87353600000003</v>
      </c>
      <c r="AO161" s="20">
        <f t="shared" si="52"/>
        <v>56.07999999999999</v>
      </c>
      <c r="AP161" s="18">
        <f t="shared" si="53"/>
        <v>307.95353600000004</v>
      </c>
    </row>
    <row r="162" spans="1:42" ht="38.25" customHeight="1">
      <c r="A162" s="2">
        <f t="shared" si="54"/>
        <v>156</v>
      </c>
      <c r="B162" s="24" t="s">
        <v>115</v>
      </c>
      <c r="C162" s="3"/>
      <c r="D162" s="10">
        <v>20.33</v>
      </c>
      <c r="E162" s="10">
        <v>6.84</v>
      </c>
      <c r="F162" s="6">
        <f t="shared" si="48"/>
        <v>27.169999999999998</v>
      </c>
      <c r="G162" s="10">
        <v>20.33</v>
      </c>
      <c r="H162" s="10">
        <v>5.69</v>
      </c>
      <c r="I162" s="6">
        <f t="shared" si="49"/>
        <v>26.02</v>
      </c>
      <c r="J162" s="10">
        <v>20.33</v>
      </c>
      <c r="K162" s="10">
        <v>6.13</v>
      </c>
      <c r="L162" s="6">
        <f t="shared" si="55"/>
        <v>26.459999999999997</v>
      </c>
      <c r="M162" s="10">
        <v>20.33</v>
      </c>
      <c r="N162" s="10">
        <v>5.15</v>
      </c>
      <c r="O162" s="6">
        <f t="shared" si="46"/>
        <v>25.479999999999997</v>
      </c>
      <c r="P162" s="10">
        <v>20.33</v>
      </c>
      <c r="Q162" s="10">
        <v>5.25</v>
      </c>
      <c r="R162" s="6">
        <f t="shared" si="47"/>
        <v>25.58</v>
      </c>
      <c r="S162" s="10">
        <v>0</v>
      </c>
      <c r="T162" s="10">
        <v>6.01</v>
      </c>
      <c r="U162" s="6">
        <f t="shared" si="56"/>
        <v>6.01</v>
      </c>
      <c r="V162" s="10">
        <v>0</v>
      </c>
      <c r="W162" s="10">
        <v>5.92</v>
      </c>
      <c r="X162" s="6">
        <f t="shared" si="57"/>
        <v>5.92</v>
      </c>
      <c r="Y162" s="10">
        <v>0</v>
      </c>
      <c r="Z162" s="10">
        <v>5.3</v>
      </c>
      <c r="AA162" s="6">
        <f t="shared" si="58"/>
        <v>5.3</v>
      </c>
      <c r="AB162" s="10">
        <v>0</v>
      </c>
      <c r="AC162" s="10">
        <v>5.3</v>
      </c>
      <c r="AD162" s="6">
        <f t="shared" si="59"/>
        <v>5.3</v>
      </c>
      <c r="AE162" s="10">
        <v>20.200543999999997</v>
      </c>
      <c r="AF162" s="10">
        <v>3.46</v>
      </c>
      <c r="AG162" s="6">
        <f t="shared" si="44"/>
        <v>23.660543999999998</v>
      </c>
      <c r="AH162" s="10">
        <v>20.33</v>
      </c>
      <c r="AI162" s="10">
        <v>5.66</v>
      </c>
      <c r="AJ162" s="6">
        <f t="shared" si="45"/>
        <v>25.99</v>
      </c>
      <c r="AK162" s="10">
        <v>20.33</v>
      </c>
      <c r="AL162" s="10">
        <v>5.69</v>
      </c>
      <c r="AM162" s="27">
        <f t="shared" si="50"/>
        <v>26.02</v>
      </c>
      <c r="AN162" s="19">
        <f t="shared" si="51"/>
        <v>162.51054399999998</v>
      </c>
      <c r="AO162" s="20">
        <f t="shared" si="52"/>
        <v>66.39999999999999</v>
      </c>
      <c r="AP162" s="18">
        <f t="shared" si="53"/>
        <v>228.910544</v>
      </c>
    </row>
    <row r="163" spans="1:42" ht="38.25" customHeight="1">
      <c r="A163" s="2">
        <f t="shared" si="54"/>
        <v>157</v>
      </c>
      <c r="B163" s="24" t="s">
        <v>116</v>
      </c>
      <c r="C163" s="3"/>
      <c r="D163" s="10">
        <v>19.94</v>
      </c>
      <c r="E163" s="10">
        <v>4.83</v>
      </c>
      <c r="F163" s="6">
        <f t="shared" si="48"/>
        <v>24.770000000000003</v>
      </c>
      <c r="G163" s="10">
        <v>19.94</v>
      </c>
      <c r="H163" s="10">
        <v>5.06</v>
      </c>
      <c r="I163" s="6">
        <f t="shared" si="49"/>
        <v>25</v>
      </c>
      <c r="J163" s="10">
        <v>19.94</v>
      </c>
      <c r="K163" s="10">
        <v>4.89</v>
      </c>
      <c r="L163" s="6">
        <f t="shared" si="55"/>
        <v>24.830000000000002</v>
      </c>
      <c r="M163" s="10">
        <v>19.94</v>
      </c>
      <c r="N163" s="10">
        <v>5.15</v>
      </c>
      <c r="O163" s="6">
        <f t="shared" si="46"/>
        <v>25.090000000000003</v>
      </c>
      <c r="P163" s="10">
        <v>19.94</v>
      </c>
      <c r="Q163" s="10">
        <v>4.52</v>
      </c>
      <c r="R163" s="6">
        <f t="shared" si="47"/>
        <v>24.46</v>
      </c>
      <c r="S163" s="10">
        <v>0</v>
      </c>
      <c r="T163" s="10">
        <v>4.68</v>
      </c>
      <c r="U163" s="6">
        <f t="shared" si="56"/>
        <v>4.68</v>
      </c>
      <c r="V163" s="10">
        <v>0</v>
      </c>
      <c r="W163" s="10">
        <v>4.4</v>
      </c>
      <c r="X163" s="6">
        <f t="shared" si="57"/>
        <v>4.4</v>
      </c>
      <c r="Y163" s="10">
        <v>0</v>
      </c>
      <c r="Z163" s="10">
        <v>4</v>
      </c>
      <c r="AA163" s="6">
        <f t="shared" si="58"/>
        <v>4</v>
      </c>
      <c r="AB163" s="10">
        <v>0</v>
      </c>
      <c r="AC163" s="10">
        <v>4</v>
      </c>
      <c r="AD163" s="6">
        <f t="shared" si="59"/>
        <v>4</v>
      </c>
      <c r="AE163" s="10">
        <v>19.94096</v>
      </c>
      <c r="AF163" s="10">
        <v>4.49</v>
      </c>
      <c r="AG163" s="6">
        <f t="shared" si="44"/>
        <v>24.43096</v>
      </c>
      <c r="AH163" s="10">
        <v>19.94</v>
      </c>
      <c r="AI163" s="10">
        <v>4.79</v>
      </c>
      <c r="AJ163" s="6">
        <f t="shared" si="45"/>
        <v>24.73</v>
      </c>
      <c r="AK163" s="10">
        <v>19.94</v>
      </c>
      <c r="AL163" s="10">
        <v>4.79</v>
      </c>
      <c r="AM163" s="27">
        <f t="shared" si="50"/>
        <v>24.73</v>
      </c>
      <c r="AN163" s="19">
        <f t="shared" si="51"/>
        <v>159.52096</v>
      </c>
      <c r="AO163" s="20">
        <f t="shared" si="52"/>
        <v>55.6</v>
      </c>
      <c r="AP163" s="18">
        <f t="shared" si="53"/>
        <v>215.12096</v>
      </c>
    </row>
    <row r="164" spans="1:42" ht="38.25" customHeight="1">
      <c r="A164" s="2">
        <f t="shared" si="54"/>
        <v>158</v>
      </c>
      <c r="B164" s="24" t="s">
        <v>117</v>
      </c>
      <c r="C164" s="3"/>
      <c r="D164" s="10">
        <v>19.68</v>
      </c>
      <c r="E164" s="10">
        <v>3.56</v>
      </c>
      <c r="F164" s="6">
        <f aca="true" t="shared" si="60" ref="F164:F193">D164+E164</f>
        <v>23.24</v>
      </c>
      <c r="G164" s="10">
        <v>19.68</v>
      </c>
      <c r="H164" s="10">
        <v>3.58</v>
      </c>
      <c r="I164" s="6">
        <f aca="true" t="shared" si="61" ref="I164:I193">G164+H164</f>
        <v>23.259999999999998</v>
      </c>
      <c r="J164" s="10">
        <v>19.68</v>
      </c>
      <c r="K164" s="10">
        <v>3.59</v>
      </c>
      <c r="L164" s="6">
        <f t="shared" si="55"/>
        <v>23.27</v>
      </c>
      <c r="M164" s="10">
        <v>19.68</v>
      </c>
      <c r="N164" s="10">
        <v>3.55</v>
      </c>
      <c r="O164" s="6">
        <f t="shared" si="46"/>
        <v>23.23</v>
      </c>
      <c r="P164" s="10">
        <v>19.68</v>
      </c>
      <c r="Q164" s="10">
        <v>4.02</v>
      </c>
      <c r="R164" s="6">
        <f t="shared" si="47"/>
        <v>23.7</v>
      </c>
      <c r="S164" s="10">
        <v>0</v>
      </c>
      <c r="T164" s="10">
        <v>3.68</v>
      </c>
      <c r="U164" s="6">
        <f t="shared" si="56"/>
        <v>3.68</v>
      </c>
      <c r="V164" s="10">
        <v>0</v>
      </c>
      <c r="W164" s="10">
        <v>3.98</v>
      </c>
      <c r="X164" s="6">
        <f t="shared" si="57"/>
        <v>3.98</v>
      </c>
      <c r="Y164" s="10">
        <v>0</v>
      </c>
      <c r="Z164" s="10">
        <v>3.23</v>
      </c>
      <c r="AA164" s="6">
        <f t="shared" si="58"/>
        <v>3.23</v>
      </c>
      <c r="AB164" s="10">
        <v>0</v>
      </c>
      <c r="AC164" s="10">
        <v>3.23</v>
      </c>
      <c r="AD164" s="6">
        <f t="shared" si="59"/>
        <v>3.23</v>
      </c>
      <c r="AE164" s="10">
        <v>19.6768</v>
      </c>
      <c r="AF164" s="10">
        <v>3.89</v>
      </c>
      <c r="AG164" s="6">
        <f t="shared" si="44"/>
        <v>23.5668</v>
      </c>
      <c r="AH164" s="10">
        <v>19.68</v>
      </c>
      <c r="AI164" s="10">
        <v>4.11</v>
      </c>
      <c r="AJ164" s="6">
        <f t="shared" si="45"/>
        <v>23.79</v>
      </c>
      <c r="AK164" s="10">
        <v>19.68</v>
      </c>
      <c r="AL164" s="10">
        <v>4.14</v>
      </c>
      <c r="AM164" s="27">
        <f aca="true" t="shared" si="62" ref="AM164:AM192">AK164+AL164</f>
        <v>23.82</v>
      </c>
      <c r="AN164" s="19">
        <f aca="true" t="shared" si="63" ref="AN164:AN193">D164+G164+J164+M164+P164+S164+V164+Y164+AB164+AE164+AH164+AK164</f>
        <v>157.4368</v>
      </c>
      <c r="AO164" s="20">
        <f aca="true" t="shared" si="64" ref="AO164:AO193">E164+H164+K164+N164+Q164+T164+W164+Z164+AC164+AF164+AI164+AL164</f>
        <v>44.56</v>
      </c>
      <c r="AP164" s="18">
        <f aca="true" t="shared" si="65" ref="AP164:AP193">F164+I164+L164+O164+R164+U164+X164+AA164+AD164+AG164+AJ164+AM164</f>
        <v>201.9968</v>
      </c>
    </row>
    <row r="165" spans="1:42" ht="38.25" customHeight="1">
      <c r="A165" s="2">
        <f t="shared" si="54"/>
        <v>159</v>
      </c>
      <c r="B165" s="24" t="s">
        <v>118</v>
      </c>
      <c r="C165" s="21" t="s">
        <v>263</v>
      </c>
      <c r="D165" s="5">
        <v>57.5028</v>
      </c>
      <c r="E165" s="7">
        <v>8.86</v>
      </c>
      <c r="F165" s="6">
        <f t="shared" si="60"/>
        <v>66.3628</v>
      </c>
      <c r="G165" s="5">
        <v>66.12140000000001</v>
      </c>
      <c r="H165" s="7">
        <v>8.52</v>
      </c>
      <c r="I165" s="6">
        <f t="shared" si="61"/>
        <v>74.6414</v>
      </c>
      <c r="J165" s="5">
        <v>64.4774</v>
      </c>
      <c r="K165" s="7">
        <v>7.88</v>
      </c>
      <c r="L165" s="6">
        <f t="shared" si="55"/>
        <v>72.3574</v>
      </c>
      <c r="M165" s="5">
        <v>46.95532</v>
      </c>
      <c r="N165" s="7">
        <v>8.83</v>
      </c>
      <c r="O165" s="6">
        <f t="shared" si="46"/>
        <v>55.78532</v>
      </c>
      <c r="P165" s="5">
        <v>13.787980000000005</v>
      </c>
      <c r="Q165" s="7">
        <v>8.4</v>
      </c>
      <c r="R165" s="6">
        <f t="shared" si="47"/>
        <v>22.187980000000003</v>
      </c>
      <c r="S165" s="5">
        <v>0</v>
      </c>
      <c r="T165" s="7">
        <v>9</v>
      </c>
      <c r="U165" s="6">
        <f t="shared" si="56"/>
        <v>9</v>
      </c>
      <c r="V165" s="5">
        <v>0</v>
      </c>
      <c r="W165" s="7">
        <v>8.75</v>
      </c>
      <c r="X165" s="6">
        <f t="shared" si="57"/>
        <v>8.75</v>
      </c>
      <c r="Y165" s="5">
        <v>0</v>
      </c>
      <c r="Z165" s="7">
        <v>8.64</v>
      </c>
      <c r="AA165" s="6">
        <f t="shared" si="58"/>
        <v>8.64</v>
      </c>
      <c r="AB165" s="5">
        <v>0</v>
      </c>
      <c r="AC165" s="7">
        <v>8.58</v>
      </c>
      <c r="AD165" s="6">
        <f t="shared" si="59"/>
        <v>8.58</v>
      </c>
      <c r="AE165" s="5">
        <v>27.14118733333334</v>
      </c>
      <c r="AF165" s="7">
        <v>8.43</v>
      </c>
      <c r="AG165" s="6">
        <f t="shared" si="44"/>
        <v>35.57118733333334</v>
      </c>
      <c r="AH165" s="5">
        <v>42.6272</v>
      </c>
      <c r="AI165" s="7"/>
      <c r="AJ165" s="6">
        <f t="shared" si="45"/>
        <v>42.6272</v>
      </c>
      <c r="AK165" s="5">
        <v>58.3746</v>
      </c>
      <c r="AL165" s="7">
        <v>8.56</v>
      </c>
      <c r="AM165" s="27">
        <f>AK165+AL165</f>
        <v>66.9346</v>
      </c>
      <c r="AN165" s="19">
        <f t="shared" si="63"/>
        <v>376.9878873333334</v>
      </c>
      <c r="AO165" s="20">
        <f>E165+H165+K165+N165+Q165+T165+W165+Z165+AC165+AF165+AI165+AL165</f>
        <v>94.44999999999999</v>
      </c>
      <c r="AP165" s="18">
        <f t="shared" si="65"/>
        <v>471.4378873333333</v>
      </c>
    </row>
    <row r="166" spans="1:42" ht="38.25" customHeight="1">
      <c r="A166" s="2">
        <f t="shared" si="54"/>
        <v>160</v>
      </c>
      <c r="B166" s="24" t="s">
        <v>119</v>
      </c>
      <c r="C166" s="21" t="s">
        <v>263</v>
      </c>
      <c r="D166" s="5">
        <v>60.21880000000001</v>
      </c>
      <c r="E166" s="7">
        <v>8.49</v>
      </c>
      <c r="F166" s="6">
        <f t="shared" si="60"/>
        <v>68.70880000000001</v>
      </c>
      <c r="G166" s="5">
        <v>61.805800000000005</v>
      </c>
      <c r="H166" s="7">
        <v>8.74</v>
      </c>
      <c r="I166" s="6">
        <f t="shared" si="61"/>
        <v>70.5458</v>
      </c>
      <c r="J166" s="5">
        <v>58.529399999999995</v>
      </c>
      <c r="K166" s="7">
        <v>6.47</v>
      </c>
      <c r="L166" s="6">
        <f t="shared" si="55"/>
        <v>64.9994</v>
      </c>
      <c r="M166" s="5">
        <v>41.980599999999995</v>
      </c>
      <c r="N166" s="7">
        <v>7.62</v>
      </c>
      <c r="O166" s="6">
        <f t="shared" si="46"/>
        <v>49.60059999999999</v>
      </c>
      <c r="P166" s="5">
        <v>19.0901</v>
      </c>
      <c r="Q166" s="7">
        <v>6.88</v>
      </c>
      <c r="R166" s="6">
        <f t="shared" si="47"/>
        <v>25.9701</v>
      </c>
      <c r="S166" s="5">
        <v>0</v>
      </c>
      <c r="T166" s="7">
        <v>7.69</v>
      </c>
      <c r="U166" s="6">
        <f t="shared" si="56"/>
        <v>7.69</v>
      </c>
      <c r="V166" s="5">
        <v>0</v>
      </c>
      <c r="W166" s="7">
        <v>6.88</v>
      </c>
      <c r="X166" s="6">
        <f t="shared" si="57"/>
        <v>6.88</v>
      </c>
      <c r="Y166" s="5">
        <v>0</v>
      </c>
      <c r="Z166" s="7">
        <v>7.95</v>
      </c>
      <c r="AA166" s="6">
        <f t="shared" si="58"/>
        <v>7.95</v>
      </c>
      <c r="AB166" s="5">
        <v>0</v>
      </c>
      <c r="AC166" s="7">
        <v>6.03</v>
      </c>
      <c r="AD166" s="6">
        <f t="shared" si="59"/>
        <v>6.03</v>
      </c>
      <c r="AE166" s="5">
        <v>28.831310000000006</v>
      </c>
      <c r="AF166" s="7">
        <v>6.42</v>
      </c>
      <c r="AG166" s="6">
        <f t="shared" si="44"/>
        <v>35.251310000000004</v>
      </c>
      <c r="AH166" s="5">
        <v>41.20740000000001</v>
      </c>
      <c r="AI166" s="7"/>
      <c r="AJ166" s="6">
        <f t="shared" si="45"/>
        <v>41.20740000000001</v>
      </c>
      <c r="AK166" s="5">
        <v>57.8648</v>
      </c>
      <c r="AL166" s="7">
        <v>6.64</v>
      </c>
      <c r="AM166" s="27">
        <f>AK166+AL166</f>
        <v>64.5048</v>
      </c>
      <c r="AN166" s="19">
        <f t="shared" si="63"/>
        <v>369.52821000000006</v>
      </c>
      <c r="AO166" s="20">
        <f>E166+H166+K166+N166+Q166+T166+W166+Z166+AC166+AF166+AI166+AL166</f>
        <v>79.81</v>
      </c>
      <c r="AP166" s="18">
        <f t="shared" si="65"/>
        <v>449.33820999999995</v>
      </c>
    </row>
    <row r="167" spans="1:42" ht="38.25" customHeight="1">
      <c r="A167" s="2">
        <f t="shared" si="54"/>
        <v>161</v>
      </c>
      <c r="B167" s="24" t="s">
        <v>120</v>
      </c>
      <c r="C167" s="21" t="s">
        <v>263</v>
      </c>
      <c r="D167" s="5">
        <v>254.95039999999995</v>
      </c>
      <c r="E167" s="7">
        <v>78.69</v>
      </c>
      <c r="F167" s="6">
        <f t="shared" si="60"/>
        <v>333.64039999999994</v>
      </c>
      <c r="G167" s="5">
        <v>289.897</v>
      </c>
      <c r="H167" s="7">
        <v>75.64</v>
      </c>
      <c r="I167" s="6">
        <f t="shared" si="61"/>
        <v>365.537</v>
      </c>
      <c r="J167" s="5">
        <v>281.48580000000004</v>
      </c>
      <c r="K167" s="7">
        <v>68.78</v>
      </c>
      <c r="L167" s="6">
        <f t="shared" si="55"/>
        <v>350.2658</v>
      </c>
      <c r="M167" s="5">
        <v>199.57416000000003</v>
      </c>
      <c r="N167" s="7">
        <v>72.95</v>
      </c>
      <c r="O167" s="6">
        <f t="shared" si="46"/>
        <v>272.52416000000005</v>
      </c>
      <c r="P167" s="5">
        <v>91.26284000000001</v>
      </c>
      <c r="Q167" s="7">
        <v>66.66</v>
      </c>
      <c r="R167" s="6">
        <f t="shared" si="47"/>
        <v>157.92284</v>
      </c>
      <c r="S167" s="5">
        <v>0</v>
      </c>
      <c r="T167" s="7">
        <v>68.95</v>
      </c>
      <c r="U167" s="6">
        <f t="shared" si="56"/>
        <v>68.95</v>
      </c>
      <c r="V167" s="5">
        <v>0</v>
      </c>
      <c r="W167" s="7">
        <v>40.699999999999996</v>
      </c>
      <c r="X167" s="6">
        <f t="shared" si="57"/>
        <v>40.699999999999996</v>
      </c>
      <c r="Y167" s="5">
        <v>0</v>
      </c>
      <c r="Z167" s="7">
        <v>41.85000000000001</v>
      </c>
      <c r="AA167" s="6">
        <f t="shared" si="58"/>
        <v>41.85000000000001</v>
      </c>
      <c r="AB167" s="5">
        <v>0</v>
      </c>
      <c r="AC167" s="7">
        <v>67.68</v>
      </c>
      <c r="AD167" s="6">
        <f t="shared" si="59"/>
        <v>67.68</v>
      </c>
      <c r="AE167" s="5">
        <v>221.67544</v>
      </c>
      <c r="AF167" s="7">
        <v>70.2</v>
      </c>
      <c r="AG167" s="6">
        <f t="shared" si="44"/>
        <v>291.87544</v>
      </c>
      <c r="AH167" s="5">
        <v>199.6926</v>
      </c>
      <c r="AI167" s="7"/>
      <c r="AJ167" s="6">
        <f t="shared" si="45"/>
        <v>199.6926</v>
      </c>
      <c r="AK167" s="5">
        <v>252.04680000000002</v>
      </c>
      <c r="AL167" s="7">
        <v>76.61</v>
      </c>
      <c r="AM167" s="27">
        <f>AK167+AL167</f>
        <v>328.65680000000003</v>
      </c>
      <c r="AN167" s="19">
        <f t="shared" si="63"/>
        <v>1790.5850400000002</v>
      </c>
      <c r="AO167" s="20">
        <f>E167+H167+K167+N167+Q167+T167+W167+Z167+AC167+AF167+AI167+AL167</f>
        <v>728.7100000000002</v>
      </c>
      <c r="AP167" s="18">
        <f t="shared" si="65"/>
        <v>2519.2950400000004</v>
      </c>
    </row>
    <row r="168" spans="1:42" ht="38.25" customHeight="1">
      <c r="A168" s="2">
        <f t="shared" si="54"/>
        <v>162</v>
      </c>
      <c r="B168" s="24" t="s">
        <v>121</v>
      </c>
      <c r="C168" s="21" t="s">
        <v>263</v>
      </c>
      <c r="D168" s="5">
        <v>68.22392</v>
      </c>
      <c r="E168" s="7">
        <v>10.23</v>
      </c>
      <c r="F168" s="6">
        <f t="shared" si="60"/>
        <v>78.45392000000001</v>
      </c>
      <c r="G168" s="5">
        <v>78.5668</v>
      </c>
      <c r="H168" s="7">
        <v>10.47</v>
      </c>
      <c r="I168" s="6">
        <f t="shared" si="61"/>
        <v>89.0368</v>
      </c>
      <c r="J168" s="5">
        <v>76.9594</v>
      </c>
      <c r="K168" s="7">
        <v>9.46</v>
      </c>
      <c r="L168" s="6">
        <f t="shared" si="55"/>
        <v>86.4194</v>
      </c>
      <c r="M168" s="5">
        <v>54.949980000000004</v>
      </c>
      <c r="N168" s="7">
        <v>11.61</v>
      </c>
      <c r="O168" s="6">
        <f t="shared" si="46"/>
        <v>66.55998</v>
      </c>
      <c r="P168" s="5">
        <v>23.67848</v>
      </c>
      <c r="Q168" s="7">
        <v>10.52</v>
      </c>
      <c r="R168" s="6">
        <f t="shared" si="47"/>
        <v>34.19848</v>
      </c>
      <c r="S168" s="5">
        <v>0</v>
      </c>
      <c r="T168" s="7">
        <v>10.88</v>
      </c>
      <c r="U168" s="6">
        <f t="shared" si="56"/>
        <v>10.88</v>
      </c>
      <c r="V168" s="5">
        <v>0</v>
      </c>
      <c r="W168" s="7">
        <v>10.78</v>
      </c>
      <c r="X168" s="6">
        <f t="shared" si="57"/>
        <v>10.78</v>
      </c>
      <c r="Y168" s="5">
        <v>0</v>
      </c>
      <c r="Z168" s="7">
        <v>10.85</v>
      </c>
      <c r="AA168" s="6">
        <f t="shared" si="58"/>
        <v>10.85</v>
      </c>
      <c r="AB168" s="5">
        <v>0</v>
      </c>
      <c r="AC168" s="7">
        <v>10.66</v>
      </c>
      <c r="AD168" s="6">
        <f t="shared" si="59"/>
        <v>10.66</v>
      </c>
      <c r="AE168" s="5">
        <v>39.711355483870975</v>
      </c>
      <c r="AF168" s="7">
        <v>10.87</v>
      </c>
      <c r="AG168" s="6">
        <f t="shared" si="44"/>
        <v>50.58135548387097</v>
      </c>
      <c r="AH168" s="5">
        <v>55.276</v>
      </c>
      <c r="AI168" s="7"/>
      <c r="AJ168" s="6">
        <f t="shared" si="45"/>
        <v>55.276</v>
      </c>
      <c r="AK168" s="5">
        <v>77.1756</v>
      </c>
      <c r="AL168" s="7">
        <v>11.3</v>
      </c>
      <c r="AM168" s="27">
        <f>AK168+AL168</f>
        <v>88.4756</v>
      </c>
      <c r="AN168" s="19">
        <f t="shared" si="63"/>
        <v>474.54153548387103</v>
      </c>
      <c r="AO168" s="20">
        <f>E168+H168+K168+N168+Q168+T168+W168+Z168+AC168+AF168+AI168+AL168</f>
        <v>117.63</v>
      </c>
      <c r="AP168" s="18">
        <f t="shared" si="65"/>
        <v>592.171535483871</v>
      </c>
    </row>
    <row r="169" spans="1:42" ht="38.25" customHeight="1">
      <c r="A169" s="2">
        <f t="shared" si="54"/>
        <v>163</v>
      </c>
      <c r="B169" s="24" t="s">
        <v>122</v>
      </c>
      <c r="C169" s="21" t="s">
        <v>263</v>
      </c>
      <c r="D169" s="5">
        <v>80.4878</v>
      </c>
      <c r="E169" s="7">
        <v>16.33</v>
      </c>
      <c r="F169" s="6">
        <f t="shared" si="60"/>
        <v>96.81779999999999</v>
      </c>
      <c r="G169" s="5">
        <v>76.96020000000001</v>
      </c>
      <c r="H169" s="7">
        <v>16.87</v>
      </c>
      <c r="I169" s="6">
        <f t="shared" si="61"/>
        <v>93.83020000000002</v>
      </c>
      <c r="J169" s="5">
        <v>65.0076</v>
      </c>
      <c r="K169" s="7">
        <v>15.65</v>
      </c>
      <c r="L169" s="6">
        <f t="shared" si="55"/>
        <v>80.6576</v>
      </c>
      <c r="M169" s="5">
        <v>44.31773</v>
      </c>
      <c r="N169" s="7">
        <v>17.17</v>
      </c>
      <c r="O169" s="6">
        <f t="shared" si="46"/>
        <v>61.48773</v>
      </c>
      <c r="P169" s="5">
        <v>22.126</v>
      </c>
      <c r="Q169" s="7">
        <v>16.01</v>
      </c>
      <c r="R169" s="6">
        <f t="shared" si="47"/>
        <v>38.136</v>
      </c>
      <c r="S169" s="5">
        <v>0</v>
      </c>
      <c r="T169" s="7">
        <v>16.32</v>
      </c>
      <c r="U169" s="6">
        <f t="shared" si="56"/>
        <v>16.32</v>
      </c>
      <c r="V169" s="5">
        <v>0</v>
      </c>
      <c r="W169" s="7">
        <v>14.94</v>
      </c>
      <c r="X169" s="6">
        <f t="shared" si="57"/>
        <v>14.94</v>
      </c>
      <c r="Y169" s="5">
        <v>0</v>
      </c>
      <c r="Z169" s="7">
        <v>15.01</v>
      </c>
      <c r="AA169" s="6">
        <f t="shared" si="58"/>
        <v>15.01</v>
      </c>
      <c r="AB169" s="5">
        <v>0</v>
      </c>
      <c r="AC169" s="7">
        <v>15.19</v>
      </c>
      <c r="AD169" s="6">
        <f t="shared" si="59"/>
        <v>15.19</v>
      </c>
      <c r="AE169" s="5">
        <v>26.255400000000005</v>
      </c>
      <c r="AF169" s="7">
        <v>14.86</v>
      </c>
      <c r="AG169" s="6">
        <f t="shared" si="44"/>
        <v>41.11540000000001</v>
      </c>
      <c r="AH169" s="5">
        <v>39.7098</v>
      </c>
      <c r="AI169" s="7"/>
      <c r="AJ169" s="6">
        <f t="shared" si="45"/>
        <v>39.7098</v>
      </c>
      <c r="AK169" s="5">
        <v>59.30055733333333</v>
      </c>
      <c r="AL169" s="7">
        <v>17.68</v>
      </c>
      <c r="AM169" s="27">
        <f>AK169+AL169</f>
        <v>76.98055733333334</v>
      </c>
      <c r="AN169" s="19">
        <f t="shared" si="63"/>
        <v>414.1650873333333</v>
      </c>
      <c r="AO169" s="20">
        <f>E169+H169+K169+N169+Q169+T169+W169+Z169+AC169+AF169+AI169+AL169</f>
        <v>176.03000000000003</v>
      </c>
      <c r="AP169" s="18">
        <f t="shared" si="65"/>
        <v>590.1950873333334</v>
      </c>
    </row>
    <row r="170" spans="1:42" ht="38.25" customHeight="1">
      <c r="A170" s="2">
        <f t="shared" si="54"/>
        <v>164</v>
      </c>
      <c r="B170" s="24" t="s">
        <v>123</v>
      </c>
      <c r="C170" s="21" t="s">
        <v>263</v>
      </c>
      <c r="D170" s="5">
        <v>74.8582</v>
      </c>
      <c r="E170" s="7">
        <v>11.37</v>
      </c>
      <c r="F170" s="6">
        <f t="shared" si="60"/>
        <v>86.2282</v>
      </c>
      <c r="G170" s="5">
        <v>80.39559999999999</v>
      </c>
      <c r="H170" s="7">
        <v>11.57</v>
      </c>
      <c r="I170" s="6">
        <f t="shared" si="61"/>
        <v>91.9656</v>
      </c>
      <c r="J170" s="5">
        <v>79.32220000000001</v>
      </c>
      <c r="K170" s="7">
        <v>10.92</v>
      </c>
      <c r="L170" s="6">
        <f t="shared" si="55"/>
        <v>90.24220000000001</v>
      </c>
      <c r="M170" s="5">
        <v>54.557520000000004</v>
      </c>
      <c r="N170" s="7">
        <v>11.61</v>
      </c>
      <c r="O170" s="6">
        <f t="shared" si="46"/>
        <v>66.16752</v>
      </c>
      <c r="P170" s="5">
        <v>20.305</v>
      </c>
      <c r="Q170" s="7">
        <v>10.74</v>
      </c>
      <c r="R170" s="6">
        <f t="shared" si="47"/>
        <v>31.045</v>
      </c>
      <c r="S170" s="5">
        <v>0</v>
      </c>
      <c r="T170" s="7">
        <v>11.37</v>
      </c>
      <c r="U170" s="6">
        <f t="shared" si="56"/>
        <v>11.37</v>
      </c>
      <c r="V170" s="5">
        <v>0</v>
      </c>
      <c r="W170" s="7">
        <v>10.77</v>
      </c>
      <c r="X170" s="6">
        <f t="shared" si="57"/>
        <v>10.77</v>
      </c>
      <c r="Y170" s="5">
        <v>0</v>
      </c>
      <c r="Z170" s="7">
        <v>11.1</v>
      </c>
      <c r="AA170" s="6">
        <f t="shared" si="58"/>
        <v>11.1</v>
      </c>
      <c r="AB170" s="5">
        <v>0</v>
      </c>
      <c r="AC170" s="7">
        <v>10.92</v>
      </c>
      <c r="AD170" s="6">
        <f t="shared" si="59"/>
        <v>10.92</v>
      </c>
      <c r="AE170" s="5">
        <v>42.0146</v>
      </c>
      <c r="AF170" s="7">
        <v>10.48</v>
      </c>
      <c r="AG170" s="6">
        <f t="shared" si="44"/>
        <v>52.494600000000005</v>
      </c>
      <c r="AH170" s="5">
        <v>52.98352193548388</v>
      </c>
      <c r="AI170" s="7"/>
      <c r="AJ170" s="6">
        <f t="shared" si="45"/>
        <v>52.98352193548388</v>
      </c>
      <c r="AK170" s="5">
        <v>68.42779999999999</v>
      </c>
      <c r="AL170" s="7">
        <v>11.43</v>
      </c>
      <c r="AM170" s="27">
        <f>AK170+AL170</f>
        <v>79.8578</v>
      </c>
      <c r="AN170" s="19">
        <f t="shared" si="63"/>
        <v>472.86444193548385</v>
      </c>
      <c r="AO170" s="20">
        <f>E170+H170+K170+N170+Q170+T170+W170+Z170+AC170+AF170+AI170+AL170</f>
        <v>122.28</v>
      </c>
      <c r="AP170" s="18">
        <f t="shared" si="65"/>
        <v>595.1444419354839</v>
      </c>
    </row>
    <row r="171" spans="1:42" ht="25.5">
      <c r="A171" s="2">
        <f t="shared" si="54"/>
        <v>165</v>
      </c>
      <c r="B171" s="24" t="s">
        <v>126</v>
      </c>
      <c r="C171" s="3"/>
      <c r="D171" s="10">
        <v>8.9</v>
      </c>
      <c r="E171" s="41"/>
      <c r="F171" s="6">
        <f t="shared" si="60"/>
        <v>8.9</v>
      </c>
      <c r="G171" s="10">
        <v>8.9</v>
      </c>
      <c r="H171" s="41"/>
      <c r="I171" s="6">
        <f t="shared" si="61"/>
        <v>8.9</v>
      </c>
      <c r="J171" s="10">
        <v>8.9</v>
      </c>
      <c r="K171" s="41"/>
      <c r="L171" s="6">
        <f t="shared" si="55"/>
        <v>8.9</v>
      </c>
      <c r="M171" s="10">
        <v>8.9</v>
      </c>
      <c r="N171" s="41"/>
      <c r="O171" s="6">
        <f t="shared" si="46"/>
        <v>8.9</v>
      </c>
      <c r="P171" s="10">
        <v>8.9</v>
      </c>
      <c r="Q171" s="41"/>
      <c r="R171" s="6">
        <f t="shared" si="47"/>
        <v>8.9</v>
      </c>
      <c r="S171" s="10">
        <v>0</v>
      </c>
      <c r="T171" s="41"/>
      <c r="U171" s="6">
        <f t="shared" si="56"/>
        <v>0</v>
      </c>
      <c r="V171" s="10">
        <v>0</v>
      </c>
      <c r="W171" s="41"/>
      <c r="X171" s="6">
        <f t="shared" si="57"/>
        <v>0</v>
      </c>
      <c r="Y171" s="10">
        <v>0</v>
      </c>
      <c r="Z171" s="41"/>
      <c r="AA171" s="6">
        <f t="shared" si="58"/>
        <v>0</v>
      </c>
      <c r="AB171" s="10">
        <v>0</v>
      </c>
      <c r="AC171" s="41"/>
      <c r="AD171" s="6">
        <f t="shared" si="59"/>
        <v>0</v>
      </c>
      <c r="AE171" s="10">
        <v>8.90448</v>
      </c>
      <c r="AF171" s="41"/>
      <c r="AG171" s="6">
        <f t="shared" si="44"/>
        <v>8.90448</v>
      </c>
      <c r="AH171" s="10">
        <v>8.9</v>
      </c>
      <c r="AI171" s="41"/>
      <c r="AJ171" s="6">
        <f t="shared" si="45"/>
        <v>8.9</v>
      </c>
      <c r="AK171" s="10">
        <v>8.9</v>
      </c>
      <c r="AL171" s="41"/>
      <c r="AM171" s="27">
        <f t="shared" si="62"/>
        <v>8.9</v>
      </c>
      <c r="AN171" s="19">
        <f t="shared" si="63"/>
        <v>71.20448</v>
      </c>
      <c r="AO171" s="20">
        <f t="shared" si="64"/>
        <v>0</v>
      </c>
      <c r="AP171" s="18">
        <f t="shared" si="65"/>
        <v>71.20448</v>
      </c>
    </row>
    <row r="172" spans="1:42" ht="25.5">
      <c r="A172" s="2">
        <f t="shared" si="54"/>
        <v>166</v>
      </c>
      <c r="B172" s="24" t="s">
        <v>224</v>
      </c>
      <c r="C172" s="3"/>
      <c r="D172" s="10">
        <v>9.06</v>
      </c>
      <c r="E172" s="41"/>
      <c r="F172" s="6">
        <f t="shared" si="60"/>
        <v>9.06</v>
      </c>
      <c r="G172" s="10">
        <v>9.06</v>
      </c>
      <c r="H172" s="41"/>
      <c r="I172" s="6">
        <f t="shared" si="61"/>
        <v>9.06</v>
      </c>
      <c r="J172" s="10">
        <v>9.06</v>
      </c>
      <c r="K172" s="41"/>
      <c r="L172" s="6">
        <f t="shared" si="55"/>
        <v>9.06</v>
      </c>
      <c r="M172" s="10">
        <v>9.06</v>
      </c>
      <c r="N172" s="41"/>
      <c r="O172" s="6">
        <f t="shared" si="46"/>
        <v>9.06</v>
      </c>
      <c r="P172" s="10">
        <v>9.06</v>
      </c>
      <c r="Q172" s="41"/>
      <c r="R172" s="6">
        <f t="shared" si="47"/>
        <v>9.06</v>
      </c>
      <c r="S172" s="10">
        <v>0</v>
      </c>
      <c r="T172" s="41"/>
      <c r="U172" s="6">
        <f t="shared" si="56"/>
        <v>0</v>
      </c>
      <c r="V172" s="10">
        <v>0</v>
      </c>
      <c r="W172" s="41"/>
      <c r="X172" s="6">
        <f t="shared" si="57"/>
        <v>0</v>
      </c>
      <c r="Y172" s="10">
        <v>0</v>
      </c>
      <c r="Z172" s="41"/>
      <c r="AA172" s="6">
        <f t="shared" si="58"/>
        <v>0</v>
      </c>
      <c r="AB172" s="10">
        <v>0</v>
      </c>
      <c r="AC172" s="41"/>
      <c r="AD172" s="6">
        <f t="shared" si="59"/>
        <v>0</v>
      </c>
      <c r="AE172" s="10">
        <v>9.058608</v>
      </c>
      <c r="AF172" s="41"/>
      <c r="AG172" s="6">
        <f t="shared" si="44"/>
        <v>9.058608</v>
      </c>
      <c r="AH172" s="10">
        <v>9.06</v>
      </c>
      <c r="AI172" s="41"/>
      <c r="AJ172" s="6">
        <f t="shared" si="45"/>
        <v>9.06</v>
      </c>
      <c r="AK172" s="10">
        <v>9.06</v>
      </c>
      <c r="AL172" s="41"/>
      <c r="AM172" s="27">
        <f t="shared" si="62"/>
        <v>9.06</v>
      </c>
      <c r="AN172" s="19">
        <f t="shared" si="63"/>
        <v>72.47860800000001</v>
      </c>
      <c r="AO172" s="20">
        <f t="shared" si="64"/>
        <v>0</v>
      </c>
      <c r="AP172" s="18">
        <f t="shared" si="65"/>
        <v>72.47860800000001</v>
      </c>
    </row>
    <row r="173" spans="1:42" ht="25.5">
      <c r="A173" s="2">
        <f t="shared" si="54"/>
        <v>167</v>
      </c>
      <c r="B173" s="24" t="s">
        <v>127</v>
      </c>
      <c r="C173" s="3"/>
      <c r="D173" s="10">
        <v>8.66</v>
      </c>
      <c r="E173" s="41"/>
      <c r="F173" s="6">
        <f t="shared" si="60"/>
        <v>8.66</v>
      </c>
      <c r="G173" s="10">
        <v>8.66</v>
      </c>
      <c r="H173" s="41"/>
      <c r="I173" s="6">
        <f t="shared" si="61"/>
        <v>8.66</v>
      </c>
      <c r="J173" s="10">
        <v>8.66</v>
      </c>
      <c r="K173" s="41"/>
      <c r="L173" s="6">
        <f t="shared" si="55"/>
        <v>8.66</v>
      </c>
      <c r="M173" s="10">
        <v>8.66</v>
      </c>
      <c r="N173" s="41"/>
      <c r="O173" s="6">
        <f t="shared" si="46"/>
        <v>8.66</v>
      </c>
      <c r="P173" s="10">
        <v>8.66</v>
      </c>
      <c r="Q173" s="41"/>
      <c r="R173" s="6">
        <f t="shared" si="47"/>
        <v>8.66</v>
      </c>
      <c r="S173" s="10">
        <v>0</v>
      </c>
      <c r="T173" s="41"/>
      <c r="U173" s="6">
        <f t="shared" si="56"/>
        <v>0</v>
      </c>
      <c r="V173" s="10">
        <v>0</v>
      </c>
      <c r="W173" s="41"/>
      <c r="X173" s="6">
        <f t="shared" si="57"/>
        <v>0</v>
      </c>
      <c r="Y173" s="10">
        <v>0</v>
      </c>
      <c r="Z173" s="41"/>
      <c r="AA173" s="6">
        <f t="shared" si="58"/>
        <v>0</v>
      </c>
      <c r="AB173" s="10">
        <v>0</v>
      </c>
      <c r="AC173" s="41"/>
      <c r="AD173" s="6">
        <f t="shared" si="59"/>
        <v>0</v>
      </c>
      <c r="AE173" s="10">
        <v>8.66528</v>
      </c>
      <c r="AF173" s="41"/>
      <c r="AG173" s="6">
        <f t="shared" si="44"/>
        <v>8.66528</v>
      </c>
      <c r="AH173" s="10">
        <v>8.66</v>
      </c>
      <c r="AI173" s="41"/>
      <c r="AJ173" s="6">
        <f t="shared" si="45"/>
        <v>8.66</v>
      </c>
      <c r="AK173" s="10">
        <v>8.66</v>
      </c>
      <c r="AL173" s="41"/>
      <c r="AM173" s="27">
        <f t="shared" si="62"/>
        <v>8.66</v>
      </c>
      <c r="AN173" s="19">
        <f t="shared" si="63"/>
        <v>69.28527999999999</v>
      </c>
      <c r="AO173" s="20">
        <f t="shared" si="64"/>
        <v>0</v>
      </c>
      <c r="AP173" s="18">
        <f t="shared" si="65"/>
        <v>69.28527999999999</v>
      </c>
    </row>
    <row r="174" spans="1:42" ht="25.5">
      <c r="A174" s="2">
        <f t="shared" si="54"/>
        <v>168</v>
      </c>
      <c r="B174" s="24" t="s">
        <v>128</v>
      </c>
      <c r="C174" s="3"/>
      <c r="D174" s="10">
        <v>8.66</v>
      </c>
      <c r="E174" s="41"/>
      <c r="F174" s="6">
        <f t="shared" si="60"/>
        <v>8.66</v>
      </c>
      <c r="G174" s="10">
        <v>8.66</v>
      </c>
      <c r="H174" s="41"/>
      <c r="I174" s="6">
        <f t="shared" si="61"/>
        <v>8.66</v>
      </c>
      <c r="J174" s="10">
        <v>8.66</v>
      </c>
      <c r="K174" s="41"/>
      <c r="L174" s="6">
        <f t="shared" si="55"/>
        <v>8.66</v>
      </c>
      <c r="M174" s="10">
        <v>8.66</v>
      </c>
      <c r="N174" s="41"/>
      <c r="O174" s="6">
        <f t="shared" si="46"/>
        <v>8.66</v>
      </c>
      <c r="P174" s="10">
        <v>8.66</v>
      </c>
      <c r="Q174" s="41"/>
      <c r="R174" s="6">
        <f t="shared" si="47"/>
        <v>8.66</v>
      </c>
      <c r="S174" s="10">
        <v>0</v>
      </c>
      <c r="T174" s="41"/>
      <c r="U174" s="6">
        <f t="shared" si="56"/>
        <v>0</v>
      </c>
      <c r="V174" s="10">
        <v>0</v>
      </c>
      <c r="W174" s="41"/>
      <c r="X174" s="6">
        <f t="shared" si="57"/>
        <v>0</v>
      </c>
      <c r="Y174" s="10">
        <v>0</v>
      </c>
      <c r="Z174" s="41"/>
      <c r="AA174" s="6">
        <f t="shared" si="58"/>
        <v>0</v>
      </c>
      <c r="AB174" s="10">
        <v>0</v>
      </c>
      <c r="AC174" s="41"/>
      <c r="AD174" s="6">
        <f t="shared" si="59"/>
        <v>0</v>
      </c>
      <c r="AE174" s="10">
        <v>8.638448</v>
      </c>
      <c r="AF174" s="41"/>
      <c r="AG174" s="6">
        <f t="shared" si="44"/>
        <v>8.638448</v>
      </c>
      <c r="AH174" s="10">
        <v>8.66</v>
      </c>
      <c r="AI174" s="41"/>
      <c r="AJ174" s="6">
        <f t="shared" si="45"/>
        <v>8.66</v>
      </c>
      <c r="AK174" s="10">
        <v>8.66</v>
      </c>
      <c r="AL174" s="41"/>
      <c r="AM174" s="27">
        <f t="shared" si="62"/>
        <v>8.66</v>
      </c>
      <c r="AN174" s="19">
        <f t="shared" si="63"/>
        <v>69.25844799999999</v>
      </c>
      <c r="AO174" s="20">
        <f t="shared" si="64"/>
        <v>0</v>
      </c>
      <c r="AP174" s="18">
        <f t="shared" si="65"/>
        <v>69.25844799999999</v>
      </c>
    </row>
    <row r="175" spans="1:42" ht="38.25" customHeight="1">
      <c r="A175" s="2">
        <f t="shared" si="54"/>
        <v>169</v>
      </c>
      <c r="B175" s="24" t="s">
        <v>152</v>
      </c>
      <c r="C175" s="21" t="s">
        <v>263</v>
      </c>
      <c r="D175" s="5">
        <v>366.93440000000004</v>
      </c>
      <c r="E175" s="7">
        <v>98.75</v>
      </c>
      <c r="F175" s="6">
        <f t="shared" si="60"/>
        <v>465.68440000000004</v>
      </c>
      <c r="G175" s="5">
        <v>397.82579999999996</v>
      </c>
      <c r="H175" s="7">
        <v>96.42</v>
      </c>
      <c r="I175" s="6">
        <f t="shared" si="61"/>
        <v>494.2458</v>
      </c>
      <c r="J175" s="5">
        <v>382.6954</v>
      </c>
      <c r="K175" s="7">
        <v>88.25999999999999</v>
      </c>
      <c r="L175" s="6">
        <f t="shared" si="55"/>
        <v>470.9554</v>
      </c>
      <c r="M175" s="5">
        <v>267.10636</v>
      </c>
      <c r="N175" s="7">
        <v>87.89</v>
      </c>
      <c r="O175" s="6">
        <f t="shared" si="46"/>
        <v>354.99636</v>
      </c>
      <c r="P175" s="5">
        <v>111.10584000000001</v>
      </c>
      <c r="Q175" s="7">
        <v>83</v>
      </c>
      <c r="R175" s="6">
        <f t="shared" si="47"/>
        <v>194.10584</v>
      </c>
      <c r="S175" s="5">
        <v>0</v>
      </c>
      <c r="T175" s="7">
        <v>86.03</v>
      </c>
      <c r="U175" s="6">
        <f t="shared" si="56"/>
        <v>86.03</v>
      </c>
      <c r="V175" s="5">
        <v>0</v>
      </c>
      <c r="W175" s="7">
        <v>48.88</v>
      </c>
      <c r="X175" s="6">
        <f t="shared" si="57"/>
        <v>48.88</v>
      </c>
      <c r="Y175" s="5">
        <v>0</v>
      </c>
      <c r="Z175" s="7">
        <v>52.62999999999999</v>
      </c>
      <c r="AA175" s="6">
        <f t="shared" si="58"/>
        <v>52.62999999999999</v>
      </c>
      <c r="AB175" s="5">
        <v>0</v>
      </c>
      <c r="AC175" s="7">
        <v>91.66</v>
      </c>
      <c r="AD175" s="6">
        <f t="shared" si="59"/>
        <v>91.66</v>
      </c>
      <c r="AE175" s="5">
        <v>262.29139999999995</v>
      </c>
      <c r="AF175" s="7">
        <v>89.22</v>
      </c>
      <c r="AG175" s="6">
        <f t="shared" si="44"/>
        <v>351.5114</v>
      </c>
      <c r="AH175" s="5">
        <v>259.41</v>
      </c>
      <c r="AI175" s="7"/>
      <c r="AJ175" s="6">
        <f t="shared" si="45"/>
        <v>259.41</v>
      </c>
      <c r="AK175" s="5">
        <v>343.2652</v>
      </c>
      <c r="AL175" s="7">
        <v>97.27000000000001</v>
      </c>
      <c r="AM175" s="27">
        <f t="shared" si="62"/>
        <v>440.53520000000003</v>
      </c>
      <c r="AN175" s="19">
        <f t="shared" si="63"/>
        <v>2390.6344</v>
      </c>
      <c r="AO175" s="20">
        <f t="shared" si="64"/>
        <v>920.01</v>
      </c>
      <c r="AP175" s="18">
        <f t="shared" si="65"/>
        <v>3310.6444</v>
      </c>
    </row>
    <row r="176" spans="1:42" ht="38.25" customHeight="1">
      <c r="A176" s="2">
        <f t="shared" si="54"/>
        <v>170</v>
      </c>
      <c r="B176" s="24" t="s">
        <v>153</v>
      </c>
      <c r="C176" s="21" t="s">
        <v>263</v>
      </c>
      <c r="D176" s="5">
        <v>220.001</v>
      </c>
      <c r="E176" s="7">
        <v>61.9</v>
      </c>
      <c r="F176" s="6">
        <f t="shared" si="60"/>
        <v>281.901</v>
      </c>
      <c r="G176" s="5">
        <v>245.88420000000002</v>
      </c>
      <c r="H176" s="7">
        <v>61.9</v>
      </c>
      <c r="I176" s="6">
        <f t="shared" si="61"/>
        <v>307.7842</v>
      </c>
      <c r="J176" s="5">
        <v>235.8784</v>
      </c>
      <c r="K176" s="7">
        <v>56.41</v>
      </c>
      <c r="L176" s="6">
        <f t="shared" si="55"/>
        <v>292.2884</v>
      </c>
      <c r="M176" s="5">
        <v>169.45301999999998</v>
      </c>
      <c r="N176" s="7">
        <v>59.16</v>
      </c>
      <c r="O176" s="6">
        <f t="shared" si="46"/>
        <v>228.61301999999998</v>
      </c>
      <c r="P176" s="5">
        <v>74.43137999999999</v>
      </c>
      <c r="Q176" s="7">
        <v>57.92</v>
      </c>
      <c r="R176" s="6">
        <f t="shared" si="47"/>
        <v>132.35138</v>
      </c>
      <c r="S176" s="5">
        <v>0</v>
      </c>
      <c r="T176" s="7">
        <v>58.44</v>
      </c>
      <c r="U176" s="6">
        <f t="shared" si="56"/>
        <v>58.44</v>
      </c>
      <c r="V176" s="5">
        <v>0</v>
      </c>
      <c r="W176" s="7">
        <v>34.959999999999994</v>
      </c>
      <c r="X176" s="6">
        <f t="shared" si="57"/>
        <v>34.959999999999994</v>
      </c>
      <c r="Y176" s="5">
        <v>0</v>
      </c>
      <c r="Z176" s="7">
        <v>35.03</v>
      </c>
      <c r="AA176" s="6">
        <f t="shared" si="58"/>
        <v>35.03</v>
      </c>
      <c r="AB176" s="5">
        <v>0</v>
      </c>
      <c r="AC176" s="7">
        <v>51.92</v>
      </c>
      <c r="AD176" s="6">
        <f t="shared" si="59"/>
        <v>51.92</v>
      </c>
      <c r="AE176" s="5">
        <v>140.86581999999999</v>
      </c>
      <c r="AF176" s="7">
        <v>57.26</v>
      </c>
      <c r="AG176" s="6">
        <f t="shared" si="44"/>
        <v>198.12581999999998</v>
      </c>
      <c r="AH176" s="5">
        <v>197.92900000000003</v>
      </c>
      <c r="AI176" s="7"/>
      <c r="AJ176" s="6">
        <f t="shared" si="45"/>
        <v>197.92900000000003</v>
      </c>
      <c r="AK176" s="5">
        <v>204.3208</v>
      </c>
      <c r="AL176" s="7">
        <v>57.96</v>
      </c>
      <c r="AM176" s="27">
        <f t="shared" si="62"/>
        <v>262.2808</v>
      </c>
      <c r="AN176" s="19">
        <f t="shared" si="63"/>
        <v>1488.76362</v>
      </c>
      <c r="AO176" s="20">
        <f t="shared" si="64"/>
        <v>592.86</v>
      </c>
      <c r="AP176" s="18">
        <f t="shared" si="65"/>
        <v>2081.6236200000003</v>
      </c>
    </row>
    <row r="177" spans="1:42" ht="38.25" customHeight="1">
      <c r="A177" s="2">
        <f t="shared" si="54"/>
        <v>171</v>
      </c>
      <c r="B177" s="24" t="s">
        <v>154</v>
      </c>
      <c r="C177" s="21" t="s">
        <v>263</v>
      </c>
      <c r="D177" s="5">
        <v>455.0061999999999</v>
      </c>
      <c r="E177" s="7">
        <v>108.62</v>
      </c>
      <c r="F177" s="6">
        <f t="shared" si="60"/>
        <v>563.6261999999999</v>
      </c>
      <c r="G177" s="5">
        <v>414.9184</v>
      </c>
      <c r="H177" s="7">
        <v>97.28999999999999</v>
      </c>
      <c r="I177" s="6">
        <f t="shared" si="61"/>
        <v>512.2084</v>
      </c>
      <c r="J177" s="5">
        <v>406.29620000000006</v>
      </c>
      <c r="K177" s="7">
        <v>88.18</v>
      </c>
      <c r="L177" s="6">
        <f t="shared" si="55"/>
        <v>494.47620000000006</v>
      </c>
      <c r="M177" s="5">
        <v>309.23933999999997</v>
      </c>
      <c r="N177" s="7">
        <v>104.95</v>
      </c>
      <c r="O177" s="6">
        <f t="shared" si="46"/>
        <v>414.18933999999996</v>
      </c>
      <c r="P177" s="5">
        <v>123.31089196480937</v>
      </c>
      <c r="Q177" s="7">
        <v>100.91</v>
      </c>
      <c r="R177" s="6">
        <f t="shared" si="47"/>
        <v>224.22089196480937</v>
      </c>
      <c r="S177" s="5">
        <v>0</v>
      </c>
      <c r="T177" s="7">
        <v>104.26</v>
      </c>
      <c r="U177" s="6">
        <f t="shared" si="56"/>
        <v>104.26</v>
      </c>
      <c r="V177" s="5">
        <v>0</v>
      </c>
      <c r="W177" s="7">
        <v>64.08999999999999</v>
      </c>
      <c r="X177" s="6">
        <f t="shared" si="57"/>
        <v>64.08999999999999</v>
      </c>
      <c r="Y177" s="5">
        <v>0</v>
      </c>
      <c r="Z177" s="7">
        <v>55.64</v>
      </c>
      <c r="AA177" s="6">
        <f t="shared" si="58"/>
        <v>55.64</v>
      </c>
      <c r="AB177" s="5">
        <v>0</v>
      </c>
      <c r="AC177" s="7">
        <v>90.60999999999999</v>
      </c>
      <c r="AD177" s="6">
        <f t="shared" si="59"/>
        <v>90.60999999999999</v>
      </c>
      <c r="AE177" s="5">
        <v>239.46776803519063</v>
      </c>
      <c r="AF177" s="7">
        <v>91.00999999999999</v>
      </c>
      <c r="AG177" s="6">
        <f t="shared" si="44"/>
        <v>330.4777680351906</v>
      </c>
      <c r="AH177" s="5">
        <v>352.1204</v>
      </c>
      <c r="AI177" s="7"/>
      <c r="AJ177" s="6">
        <f t="shared" si="45"/>
        <v>352.1204</v>
      </c>
      <c r="AK177" s="5">
        <v>474.7562</v>
      </c>
      <c r="AL177" s="7">
        <v>95.32</v>
      </c>
      <c r="AM177" s="27">
        <f t="shared" si="62"/>
        <v>570.0762</v>
      </c>
      <c r="AN177" s="19">
        <f t="shared" si="63"/>
        <v>2775.1153999999997</v>
      </c>
      <c r="AO177" s="20">
        <f t="shared" si="64"/>
        <v>1000.8800000000001</v>
      </c>
      <c r="AP177" s="18">
        <f t="shared" si="65"/>
        <v>3775.9954000000002</v>
      </c>
    </row>
    <row r="178" spans="1:42" ht="25.5">
      <c r="A178" s="2">
        <f t="shared" si="54"/>
        <v>172</v>
      </c>
      <c r="B178" s="24" t="s">
        <v>155</v>
      </c>
      <c r="C178" s="3"/>
      <c r="D178" s="10">
        <v>6.7</v>
      </c>
      <c r="E178" s="40"/>
      <c r="F178" s="6">
        <f t="shared" si="60"/>
        <v>6.7</v>
      </c>
      <c r="G178" s="10">
        <v>6.7</v>
      </c>
      <c r="H178" s="40"/>
      <c r="I178" s="6">
        <f t="shared" si="61"/>
        <v>6.7</v>
      </c>
      <c r="J178" s="10">
        <v>6.7</v>
      </c>
      <c r="K178" s="40"/>
      <c r="L178" s="6">
        <f t="shared" si="55"/>
        <v>6.7</v>
      </c>
      <c r="M178" s="10">
        <v>6.7</v>
      </c>
      <c r="N178" s="40"/>
      <c r="O178" s="6">
        <f t="shared" si="46"/>
        <v>6.7</v>
      </c>
      <c r="P178" s="10">
        <v>6.7</v>
      </c>
      <c r="Q178" s="40"/>
      <c r="R178" s="6">
        <f t="shared" si="47"/>
        <v>6.7</v>
      </c>
      <c r="S178" s="10">
        <v>0</v>
      </c>
      <c r="T178" s="40"/>
      <c r="U178" s="6">
        <f t="shared" si="56"/>
        <v>0</v>
      </c>
      <c r="V178" s="10">
        <v>0</v>
      </c>
      <c r="W178" s="40"/>
      <c r="X178" s="6">
        <f t="shared" si="57"/>
        <v>0</v>
      </c>
      <c r="Y178" s="10">
        <v>0</v>
      </c>
      <c r="Z178" s="40"/>
      <c r="AA178" s="6">
        <f t="shared" si="58"/>
        <v>0</v>
      </c>
      <c r="AB178" s="10">
        <v>0</v>
      </c>
      <c r="AC178" s="40"/>
      <c r="AD178" s="6">
        <f t="shared" si="59"/>
        <v>0</v>
      </c>
      <c r="AE178" s="10">
        <v>4.1571</v>
      </c>
      <c r="AF178" s="40"/>
      <c r="AG178" s="6">
        <f t="shared" si="44"/>
        <v>4.1571</v>
      </c>
      <c r="AH178" s="10">
        <v>6.7</v>
      </c>
      <c r="AI178" s="40"/>
      <c r="AJ178" s="6">
        <f t="shared" si="45"/>
        <v>6.7</v>
      </c>
      <c r="AK178" s="10">
        <v>6.7</v>
      </c>
      <c r="AL178" s="40"/>
      <c r="AM178" s="27">
        <f t="shared" si="62"/>
        <v>6.7</v>
      </c>
      <c r="AN178" s="19">
        <f t="shared" si="63"/>
        <v>51.057100000000005</v>
      </c>
      <c r="AO178" s="20">
        <f t="shared" si="64"/>
        <v>0</v>
      </c>
      <c r="AP178" s="18">
        <f t="shared" si="65"/>
        <v>51.057100000000005</v>
      </c>
    </row>
    <row r="179" spans="1:42" ht="25.5">
      <c r="A179" s="2">
        <f t="shared" si="54"/>
        <v>173</v>
      </c>
      <c r="B179" s="24" t="s">
        <v>156</v>
      </c>
      <c r="C179" s="3"/>
      <c r="D179" s="10">
        <v>7.13</v>
      </c>
      <c r="E179" s="40"/>
      <c r="F179" s="6">
        <f t="shared" si="60"/>
        <v>7.13</v>
      </c>
      <c r="G179" s="10">
        <v>7.13</v>
      </c>
      <c r="H179" s="40"/>
      <c r="I179" s="6">
        <f t="shared" si="61"/>
        <v>7.13</v>
      </c>
      <c r="J179" s="10">
        <v>7.13</v>
      </c>
      <c r="K179" s="40"/>
      <c r="L179" s="6">
        <f t="shared" si="55"/>
        <v>7.13</v>
      </c>
      <c r="M179" s="10">
        <v>7.13</v>
      </c>
      <c r="N179" s="40"/>
      <c r="O179" s="6">
        <f t="shared" si="46"/>
        <v>7.13</v>
      </c>
      <c r="P179" s="10">
        <v>7.13</v>
      </c>
      <c r="Q179" s="40"/>
      <c r="R179" s="6">
        <f t="shared" si="47"/>
        <v>7.13</v>
      </c>
      <c r="S179" s="10">
        <v>0</v>
      </c>
      <c r="T179" s="40"/>
      <c r="U179" s="6">
        <f t="shared" si="56"/>
        <v>0</v>
      </c>
      <c r="V179" s="10">
        <v>0</v>
      </c>
      <c r="W179" s="40"/>
      <c r="X179" s="6">
        <f t="shared" si="57"/>
        <v>0</v>
      </c>
      <c r="Y179" s="10">
        <v>0</v>
      </c>
      <c r="Z179" s="40"/>
      <c r="AA179" s="6">
        <f t="shared" si="58"/>
        <v>0</v>
      </c>
      <c r="AB179" s="10">
        <v>0</v>
      </c>
      <c r="AC179" s="40"/>
      <c r="AD179" s="6">
        <f t="shared" si="59"/>
        <v>0</v>
      </c>
      <c r="AE179" s="10">
        <v>7.054794000000001</v>
      </c>
      <c r="AF179" s="40"/>
      <c r="AG179" s="6">
        <f t="shared" si="44"/>
        <v>7.054794000000001</v>
      </c>
      <c r="AH179" s="10">
        <v>7.13</v>
      </c>
      <c r="AI179" s="40"/>
      <c r="AJ179" s="6">
        <f t="shared" si="45"/>
        <v>7.13</v>
      </c>
      <c r="AK179" s="10">
        <v>7.13</v>
      </c>
      <c r="AL179" s="40"/>
      <c r="AM179" s="27">
        <f t="shared" si="62"/>
        <v>7.13</v>
      </c>
      <c r="AN179" s="19">
        <f t="shared" si="63"/>
        <v>56.964794000000005</v>
      </c>
      <c r="AO179" s="20">
        <f t="shared" si="64"/>
        <v>0</v>
      </c>
      <c r="AP179" s="18">
        <f t="shared" si="65"/>
        <v>56.964794000000005</v>
      </c>
    </row>
    <row r="180" spans="1:42" ht="38.25" customHeight="1">
      <c r="A180" s="2">
        <f t="shared" si="54"/>
        <v>174</v>
      </c>
      <c r="B180" s="24" t="s">
        <v>189</v>
      </c>
      <c r="C180" s="3"/>
      <c r="D180" s="10">
        <v>19.31</v>
      </c>
      <c r="E180" s="10">
        <v>7.25</v>
      </c>
      <c r="F180" s="6">
        <f t="shared" si="60"/>
        <v>26.56</v>
      </c>
      <c r="G180" s="10">
        <v>19.31</v>
      </c>
      <c r="H180" s="10">
        <v>6.68</v>
      </c>
      <c r="I180" s="6">
        <f t="shared" si="61"/>
        <v>25.99</v>
      </c>
      <c r="J180" s="10">
        <v>19.31</v>
      </c>
      <c r="K180" s="10">
        <v>9.19</v>
      </c>
      <c r="L180" s="6">
        <f t="shared" si="55"/>
        <v>28.5</v>
      </c>
      <c r="M180" s="10">
        <v>19.31</v>
      </c>
      <c r="N180" s="10">
        <v>7.15</v>
      </c>
      <c r="O180" s="6">
        <f t="shared" si="46"/>
        <v>26.46</v>
      </c>
      <c r="P180" s="10">
        <v>19.31</v>
      </c>
      <c r="Q180" s="10">
        <v>8.2</v>
      </c>
      <c r="R180" s="6">
        <f t="shared" si="47"/>
        <v>27.509999999999998</v>
      </c>
      <c r="S180" s="10">
        <v>0</v>
      </c>
      <c r="T180" s="10">
        <v>6.2</v>
      </c>
      <c r="U180" s="6">
        <f t="shared" si="56"/>
        <v>6.2</v>
      </c>
      <c r="V180" s="10">
        <v>0</v>
      </c>
      <c r="W180" s="10">
        <v>7.84</v>
      </c>
      <c r="X180" s="6">
        <f t="shared" si="57"/>
        <v>7.84</v>
      </c>
      <c r="Y180" s="10">
        <v>0</v>
      </c>
      <c r="Z180" s="10">
        <v>6.68</v>
      </c>
      <c r="AA180" s="6">
        <f t="shared" si="58"/>
        <v>6.68</v>
      </c>
      <c r="AB180" s="10">
        <v>0</v>
      </c>
      <c r="AC180" s="10">
        <v>6.68</v>
      </c>
      <c r="AD180" s="6">
        <f t="shared" si="59"/>
        <v>6.68</v>
      </c>
      <c r="AE180" s="10">
        <v>19.278896</v>
      </c>
      <c r="AF180" s="10">
        <v>6.83</v>
      </c>
      <c r="AG180" s="6">
        <f t="shared" si="44"/>
        <v>26.108896</v>
      </c>
      <c r="AH180" s="10">
        <v>19.31</v>
      </c>
      <c r="AI180" s="10">
        <v>6.82</v>
      </c>
      <c r="AJ180" s="6">
        <f t="shared" si="45"/>
        <v>26.13</v>
      </c>
      <c r="AK180" s="10">
        <v>19.31</v>
      </c>
      <c r="AL180" s="10">
        <v>6.71</v>
      </c>
      <c r="AM180" s="27">
        <f t="shared" si="62"/>
        <v>26.02</v>
      </c>
      <c r="AN180" s="19">
        <f t="shared" si="63"/>
        <v>154.448896</v>
      </c>
      <c r="AO180" s="20">
        <f t="shared" si="64"/>
        <v>86.23</v>
      </c>
      <c r="AP180" s="18">
        <f t="shared" si="65"/>
        <v>240.67889599999998</v>
      </c>
    </row>
    <row r="181" spans="1:42" ht="12.75">
      <c r="A181" s="2">
        <f t="shared" si="54"/>
        <v>175</v>
      </c>
      <c r="B181" s="25" t="s">
        <v>227</v>
      </c>
      <c r="C181" s="3"/>
      <c r="D181" s="10">
        <v>3.28</v>
      </c>
      <c r="E181" s="41"/>
      <c r="F181" s="6">
        <f t="shared" si="60"/>
        <v>3.28</v>
      </c>
      <c r="G181" s="10">
        <v>3.28</v>
      </c>
      <c r="H181" s="41"/>
      <c r="I181" s="6">
        <f t="shared" si="61"/>
        <v>3.28</v>
      </c>
      <c r="J181" s="10">
        <v>3.28</v>
      </c>
      <c r="K181" s="41"/>
      <c r="L181" s="6">
        <f t="shared" si="55"/>
        <v>3.28</v>
      </c>
      <c r="M181" s="10">
        <v>3.28</v>
      </c>
      <c r="N181" s="41"/>
      <c r="O181" s="6">
        <f t="shared" si="46"/>
        <v>3.28</v>
      </c>
      <c r="P181" s="10">
        <v>3.28</v>
      </c>
      <c r="Q181" s="41"/>
      <c r="R181" s="6">
        <f t="shared" si="47"/>
        <v>3.28</v>
      </c>
      <c r="S181" s="10">
        <v>0</v>
      </c>
      <c r="T181" s="41"/>
      <c r="U181" s="6">
        <f t="shared" si="56"/>
        <v>0</v>
      </c>
      <c r="V181" s="10">
        <v>0</v>
      </c>
      <c r="W181" s="41"/>
      <c r="X181" s="6">
        <f t="shared" si="57"/>
        <v>0</v>
      </c>
      <c r="Y181" s="10">
        <v>0</v>
      </c>
      <c r="Z181" s="41"/>
      <c r="AA181" s="6">
        <f t="shared" si="58"/>
        <v>0</v>
      </c>
      <c r="AB181" s="10">
        <v>0</v>
      </c>
      <c r="AC181" s="41"/>
      <c r="AD181" s="6">
        <f t="shared" si="59"/>
        <v>0</v>
      </c>
      <c r="AE181" s="10">
        <v>3.2822400000000003</v>
      </c>
      <c r="AF181" s="41"/>
      <c r="AG181" s="6">
        <f t="shared" si="44"/>
        <v>3.2822400000000003</v>
      </c>
      <c r="AH181" s="10">
        <v>3.28</v>
      </c>
      <c r="AI181" s="41"/>
      <c r="AJ181" s="6">
        <f t="shared" si="45"/>
        <v>3.28</v>
      </c>
      <c r="AK181" s="10">
        <v>3.28</v>
      </c>
      <c r="AL181" s="41"/>
      <c r="AM181" s="27">
        <f t="shared" si="62"/>
        <v>3.28</v>
      </c>
      <c r="AN181" s="19">
        <f t="shared" si="63"/>
        <v>26.242240000000002</v>
      </c>
      <c r="AO181" s="20">
        <f t="shared" si="64"/>
        <v>0</v>
      </c>
      <c r="AP181" s="18">
        <f t="shared" si="65"/>
        <v>26.242240000000002</v>
      </c>
    </row>
    <row r="182" spans="1:42" ht="38.25" customHeight="1">
      <c r="A182" s="2">
        <f t="shared" si="54"/>
        <v>176</v>
      </c>
      <c r="B182" s="24" t="s">
        <v>66</v>
      </c>
      <c r="C182" s="3"/>
      <c r="D182" s="10">
        <v>10.27</v>
      </c>
      <c r="E182" s="41"/>
      <c r="F182" s="6">
        <f t="shared" si="60"/>
        <v>10.27</v>
      </c>
      <c r="G182" s="10">
        <v>10.27</v>
      </c>
      <c r="H182" s="41"/>
      <c r="I182" s="6">
        <f t="shared" si="61"/>
        <v>10.27</v>
      </c>
      <c r="J182" s="10">
        <v>10.27</v>
      </c>
      <c r="K182" s="41"/>
      <c r="L182" s="6">
        <f t="shared" si="55"/>
        <v>10.27</v>
      </c>
      <c r="M182" s="10">
        <v>10.27</v>
      </c>
      <c r="N182" s="41"/>
      <c r="O182" s="6">
        <f t="shared" si="46"/>
        <v>10.27</v>
      </c>
      <c r="P182" s="10">
        <v>10.27</v>
      </c>
      <c r="Q182" s="41"/>
      <c r="R182" s="6">
        <f t="shared" si="47"/>
        <v>10.27</v>
      </c>
      <c r="S182" s="10">
        <v>0</v>
      </c>
      <c r="T182" s="41"/>
      <c r="U182" s="6">
        <f t="shared" si="56"/>
        <v>0</v>
      </c>
      <c r="V182" s="10">
        <v>0</v>
      </c>
      <c r="W182" s="41"/>
      <c r="X182" s="6">
        <f t="shared" si="57"/>
        <v>0</v>
      </c>
      <c r="Y182" s="10">
        <v>0</v>
      </c>
      <c r="Z182" s="41"/>
      <c r="AA182" s="6">
        <f t="shared" si="58"/>
        <v>0</v>
      </c>
      <c r="AB182" s="10">
        <v>0</v>
      </c>
      <c r="AC182" s="41"/>
      <c r="AD182" s="6">
        <f t="shared" si="59"/>
        <v>0</v>
      </c>
      <c r="AE182" s="10">
        <v>10.27104</v>
      </c>
      <c r="AF182" s="41"/>
      <c r="AG182" s="6">
        <f t="shared" si="44"/>
        <v>10.27104</v>
      </c>
      <c r="AH182" s="10">
        <v>10.27</v>
      </c>
      <c r="AI182" s="41"/>
      <c r="AJ182" s="6">
        <f t="shared" si="45"/>
        <v>10.27</v>
      </c>
      <c r="AK182" s="10">
        <v>10.27</v>
      </c>
      <c r="AL182" s="41"/>
      <c r="AM182" s="27">
        <f t="shared" si="62"/>
        <v>10.27</v>
      </c>
      <c r="AN182" s="19">
        <f t="shared" si="63"/>
        <v>82.16103999999999</v>
      </c>
      <c r="AO182" s="20">
        <f t="shared" si="64"/>
        <v>0</v>
      </c>
      <c r="AP182" s="18">
        <f t="shared" si="65"/>
        <v>82.16103999999999</v>
      </c>
    </row>
    <row r="183" spans="1:42" ht="12.75">
      <c r="A183" s="2">
        <f t="shared" si="54"/>
        <v>177</v>
      </c>
      <c r="B183" s="24" t="s">
        <v>67</v>
      </c>
      <c r="C183" s="3"/>
      <c r="D183" s="10">
        <v>9.32</v>
      </c>
      <c r="E183" s="41"/>
      <c r="F183" s="6">
        <f t="shared" si="60"/>
        <v>9.32</v>
      </c>
      <c r="G183" s="10">
        <v>9.32</v>
      </c>
      <c r="H183" s="41"/>
      <c r="I183" s="6">
        <f t="shared" si="61"/>
        <v>9.32</v>
      </c>
      <c r="J183" s="10">
        <v>9.32</v>
      </c>
      <c r="K183" s="41"/>
      <c r="L183" s="6">
        <f t="shared" si="55"/>
        <v>9.32</v>
      </c>
      <c r="M183" s="10">
        <v>9.32</v>
      </c>
      <c r="N183" s="41"/>
      <c r="O183" s="6">
        <f t="shared" si="46"/>
        <v>9.32</v>
      </c>
      <c r="P183" s="10">
        <v>9.32</v>
      </c>
      <c r="Q183" s="41"/>
      <c r="R183" s="6">
        <f t="shared" si="47"/>
        <v>9.32</v>
      </c>
      <c r="S183" s="10">
        <v>0</v>
      </c>
      <c r="T183" s="41"/>
      <c r="U183" s="6">
        <f t="shared" si="56"/>
        <v>0</v>
      </c>
      <c r="V183" s="10">
        <v>0</v>
      </c>
      <c r="W183" s="41"/>
      <c r="X183" s="6">
        <f t="shared" si="57"/>
        <v>0</v>
      </c>
      <c r="Y183" s="10">
        <v>0</v>
      </c>
      <c r="Z183" s="41"/>
      <c r="AA183" s="6">
        <f t="shared" si="58"/>
        <v>0</v>
      </c>
      <c r="AB183" s="10">
        <v>0</v>
      </c>
      <c r="AC183" s="41"/>
      <c r="AD183" s="6">
        <f t="shared" si="59"/>
        <v>0</v>
      </c>
      <c r="AE183" s="10">
        <v>9.324848</v>
      </c>
      <c r="AF183" s="41"/>
      <c r="AG183" s="6">
        <f t="shared" si="44"/>
        <v>9.324848</v>
      </c>
      <c r="AH183" s="10">
        <v>9.32</v>
      </c>
      <c r="AI183" s="41"/>
      <c r="AJ183" s="6">
        <f t="shared" si="45"/>
        <v>9.32</v>
      </c>
      <c r="AK183" s="10">
        <v>9.32</v>
      </c>
      <c r="AL183" s="41"/>
      <c r="AM183" s="27">
        <f t="shared" si="62"/>
        <v>9.32</v>
      </c>
      <c r="AN183" s="19">
        <f t="shared" si="63"/>
        <v>74.56484799999998</v>
      </c>
      <c r="AO183" s="20">
        <f t="shared" si="64"/>
        <v>0</v>
      </c>
      <c r="AP183" s="18">
        <f t="shared" si="65"/>
        <v>74.56484799999998</v>
      </c>
    </row>
    <row r="184" spans="1:42" ht="12.75">
      <c r="A184" s="2">
        <f t="shared" si="54"/>
        <v>178</v>
      </c>
      <c r="B184" s="25" t="s">
        <v>228</v>
      </c>
      <c r="C184" s="3"/>
      <c r="D184" s="10">
        <v>3.55</v>
      </c>
      <c r="E184" s="41"/>
      <c r="F184" s="6">
        <f t="shared" si="60"/>
        <v>3.55</v>
      </c>
      <c r="G184" s="10">
        <v>3.55</v>
      </c>
      <c r="H184" s="41"/>
      <c r="I184" s="6">
        <f t="shared" si="61"/>
        <v>3.55</v>
      </c>
      <c r="J184" s="10">
        <v>3.55</v>
      </c>
      <c r="K184" s="41"/>
      <c r="L184" s="6">
        <f t="shared" si="55"/>
        <v>3.55</v>
      </c>
      <c r="M184" s="10">
        <v>3.55</v>
      </c>
      <c r="N184" s="41"/>
      <c r="O184" s="6">
        <f t="shared" si="46"/>
        <v>3.55</v>
      </c>
      <c r="P184" s="10">
        <v>3.55</v>
      </c>
      <c r="Q184" s="41"/>
      <c r="R184" s="6">
        <f t="shared" si="47"/>
        <v>3.55</v>
      </c>
      <c r="S184" s="10">
        <v>0</v>
      </c>
      <c r="T184" s="41"/>
      <c r="U184" s="6">
        <f t="shared" si="56"/>
        <v>0</v>
      </c>
      <c r="V184" s="10">
        <v>0</v>
      </c>
      <c r="W184" s="41"/>
      <c r="X184" s="6">
        <f t="shared" si="57"/>
        <v>0</v>
      </c>
      <c r="Y184" s="10">
        <v>0</v>
      </c>
      <c r="Z184" s="41"/>
      <c r="AA184" s="6">
        <f t="shared" si="58"/>
        <v>0</v>
      </c>
      <c r="AB184" s="10">
        <v>0</v>
      </c>
      <c r="AC184" s="41"/>
      <c r="AD184" s="6">
        <f t="shared" si="59"/>
        <v>0</v>
      </c>
      <c r="AE184" s="10">
        <v>3.5484799999999996</v>
      </c>
      <c r="AF184" s="41"/>
      <c r="AG184" s="6">
        <f t="shared" si="44"/>
        <v>3.5484799999999996</v>
      </c>
      <c r="AH184" s="10">
        <v>3.55</v>
      </c>
      <c r="AI184" s="41"/>
      <c r="AJ184" s="6">
        <f t="shared" si="45"/>
        <v>3.55</v>
      </c>
      <c r="AK184" s="10">
        <v>3.55</v>
      </c>
      <c r="AL184" s="41"/>
      <c r="AM184" s="27">
        <f t="shared" si="62"/>
        <v>3.55</v>
      </c>
      <c r="AN184" s="19">
        <f t="shared" si="63"/>
        <v>28.39848</v>
      </c>
      <c r="AO184" s="20">
        <f t="shared" si="64"/>
        <v>0</v>
      </c>
      <c r="AP184" s="18">
        <f t="shared" si="65"/>
        <v>28.39848</v>
      </c>
    </row>
    <row r="185" spans="1:42" ht="12.75">
      <c r="A185" s="2">
        <f t="shared" si="54"/>
        <v>179</v>
      </c>
      <c r="B185" s="25" t="s">
        <v>239</v>
      </c>
      <c r="C185" s="3"/>
      <c r="D185" s="10">
        <v>2.58</v>
      </c>
      <c r="E185" s="41"/>
      <c r="F185" s="6">
        <f t="shared" si="60"/>
        <v>2.58</v>
      </c>
      <c r="G185" s="10">
        <v>2.58</v>
      </c>
      <c r="H185" s="41"/>
      <c r="I185" s="6">
        <f t="shared" si="61"/>
        <v>2.58</v>
      </c>
      <c r="J185" s="10">
        <v>2.58</v>
      </c>
      <c r="K185" s="41"/>
      <c r="L185" s="6">
        <f t="shared" si="55"/>
        <v>2.58</v>
      </c>
      <c r="M185" s="10">
        <v>2.58</v>
      </c>
      <c r="N185" s="41"/>
      <c r="O185" s="6">
        <f t="shared" si="46"/>
        <v>2.58</v>
      </c>
      <c r="P185" s="10">
        <v>2.58</v>
      </c>
      <c r="Q185" s="41"/>
      <c r="R185" s="6">
        <f t="shared" si="47"/>
        <v>2.58</v>
      </c>
      <c r="S185" s="10">
        <v>0</v>
      </c>
      <c r="T185" s="41"/>
      <c r="U185" s="6">
        <f t="shared" si="56"/>
        <v>0</v>
      </c>
      <c r="V185" s="10">
        <v>0</v>
      </c>
      <c r="W185" s="41"/>
      <c r="X185" s="6">
        <f t="shared" si="57"/>
        <v>0</v>
      </c>
      <c r="Y185" s="10">
        <v>0</v>
      </c>
      <c r="Z185" s="41"/>
      <c r="AA185" s="6">
        <f t="shared" si="58"/>
        <v>0</v>
      </c>
      <c r="AB185" s="10">
        <v>0</v>
      </c>
      <c r="AC185" s="41"/>
      <c r="AD185" s="6">
        <f t="shared" si="59"/>
        <v>0</v>
      </c>
      <c r="AE185" s="10">
        <v>2.5806</v>
      </c>
      <c r="AF185" s="41"/>
      <c r="AG185" s="6">
        <f aca="true" t="shared" si="66" ref="AG185:AG240">AE185+AF185</f>
        <v>2.5806</v>
      </c>
      <c r="AH185" s="10">
        <v>2.58</v>
      </c>
      <c r="AI185" s="41"/>
      <c r="AJ185" s="6">
        <f aca="true" t="shared" si="67" ref="AJ185:AJ240">AH185+AI185</f>
        <v>2.58</v>
      </c>
      <c r="AK185" s="10">
        <v>2.58</v>
      </c>
      <c r="AL185" s="41"/>
      <c r="AM185" s="27">
        <f t="shared" si="62"/>
        <v>2.58</v>
      </c>
      <c r="AN185" s="19">
        <f t="shared" si="63"/>
        <v>20.6406</v>
      </c>
      <c r="AO185" s="20">
        <f t="shared" si="64"/>
        <v>0</v>
      </c>
      <c r="AP185" s="18">
        <f t="shared" si="65"/>
        <v>20.6406</v>
      </c>
    </row>
    <row r="186" spans="1:42" ht="12.75">
      <c r="A186" s="2">
        <f t="shared" si="54"/>
        <v>180</v>
      </c>
      <c r="B186" s="25" t="s">
        <v>229</v>
      </c>
      <c r="C186" s="3"/>
      <c r="D186" s="10">
        <v>2.31</v>
      </c>
      <c r="E186" s="41"/>
      <c r="F186" s="6">
        <f t="shared" si="60"/>
        <v>2.31</v>
      </c>
      <c r="G186" s="10">
        <v>2.31</v>
      </c>
      <c r="H186" s="41"/>
      <c r="I186" s="6">
        <f t="shared" si="61"/>
        <v>2.31</v>
      </c>
      <c r="J186" s="10">
        <v>2.31</v>
      </c>
      <c r="K186" s="41"/>
      <c r="L186" s="6">
        <f t="shared" si="55"/>
        <v>2.31</v>
      </c>
      <c r="M186" s="10">
        <v>2.31</v>
      </c>
      <c r="N186" s="41"/>
      <c r="O186" s="6">
        <f aca="true" t="shared" si="68" ref="O186:O241">M186+N186</f>
        <v>2.31</v>
      </c>
      <c r="P186" s="10">
        <v>2.31</v>
      </c>
      <c r="Q186" s="41"/>
      <c r="R186" s="6">
        <f aca="true" t="shared" si="69" ref="R186:R241">P186+Q186</f>
        <v>2.31</v>
      </c>
      <c r="S186" s="10">
        <v>0</v>
      </c>
      <c r="T186" s="41"/>
      <c r="U186" s="6">
        <f t="shared" si="56"/>
        <v>0</v>
      </c>
      <c r="V186" s="10">
        <v>0</v>
      </c>
      <c r="W186" s="41"/>
      <c r="X186" s="6">
        <f t="shared" si="57"/>
        <v>0</v>
      </c>
      <c r="Y186" s="10">
        <v>0</v>
      </c>
      <c r="Z186" s="41"/>
      <c r="AA186" s="6">
        <f t="shared" si="58"/>
        <v>0</v>
      </c>
      <c r="AB186" s="10">
        <v>0</v>
      </c>
      <c r="AC186" s="41"/>
      <c r="AD186" s="6">
        <f t="shared" si="59"/>
        <v>0</v>
      </c>
      <c r="AE186" s="10">
        <v>2.30724</v>
      </c>
      <c r="AF186" s="41"/>
      <c r="AG186" s="6">
        <f t="shared" si="66"/>
        <v>2.30724</v>
      </c>
      <c r="AH186" s="10">
        <v>2.31</v>
      </c>
      <c r="AI186" s="41"/>
      <c r="AJ186" s="6">
        <f t="shared" si="67"/>
        <v>2.31</v>
      </c>
      <c r="AK186" s="10">
        <v>2.31</v>
      </c>
      <c r="AL186" s="41"/>
      <c r="AM186" s="27">
        <f t="shared" si="62"/>
        <v>2.31</v>
      </c>
      <c r="AN186" s="19">
        <f t="shared" si="63"/>
        <v>18.47724</v>
      </c>
      <c r="AO186" s="20">
        <f t="shared" si="64"/>
        <v>0</v>
      </c>
      <c r="AP186" s="18">
        <f t="shared" si="65"/>
        <v>18.47724</v>
      </c>
    </row>
    <row r="187" spans="1:42" ht="12.75">
      <c r="A187" s="2">
        <f t="shared" si="54"/>
        <v>181</v>
      </c>
      <c r="B187" s="24" t="s">
        <v>68</v>
      </c>
      <c r="C187" s="3"/>
      <c r="D187" s="10">
        <v>2.3</v>
      </c>
      <c r="E187" s="41"/>
      <c r="F187" s="6">
        <f t="shared" si="60"/>
        <v>2.3</v>
      </c>
      <c r="G187" s="10">
        <v>2.3</v>
      </c>
      <c r="H187" s="41"/>
      <c r="I187" s="6">
        <f t="shared" si="61"/>
        <v>2.3</v>
      </c>
      <c r="J187" s="10">
        <v>2.3</v>
      </c>
      <c r="K187" s="41"/>
      <c r="L187" s="6">
        <f t="shared" si="55"/>
        <v>2.3</v>
      </c>
      <c r="M187" s="10">
        <v>2.3</v>
      </c>
      <c r="N187" s="41"/>
      <c r="O187" s="6">
        <f t="shared" si="68"/>
        <v>2.3</v>
      </c>
      <c r="P187" s="10">
        <v>2.3</v>
      </c>
      <c r="Q187" s="41"/>
      <c r="R187" s="6">
        <f t="shared" si="69"/>
        <v>2.3</v>
      </c>
      <c r="S187" s="10">
        <v>0</v>
      </c>
      <c r="T187" s="41"/>
      <c r="U187" s="6">
        <f t="shared" si="56"/>
        <v>0</v>
      </c>
      <c r="V187" s="10">
        <v>0</v>
      </c>
      <c r="W187" s="41"/>
      <c r="X187" s="6">
        <f t="shared" si="57"/>
        <v>0</v>
      </c>
      <c r="Y187" s="10">
        <v>0</v>
      </c>
      <c r="Z187" s="41"/>
      <c r="AA187" s="6">
        <f t="shared" si="58"/>
        <v>0</v>
      </c>
      <c r="AB187" s="10">
        <v>0</v>
      </c>
      <c r="AC187" s="41"/>
      <c r="AD187" s="6">
        <f t="shared" si="59"/>
        <v>0</v>
      </c>
      <c r="AE187" s="10">
        <v>2.30316</v>
      </c>
      <c r="AF187" s="41"/>
      <c r="AG187" s="6">
        <f t="shared" si="66"/>
        <v>2.30316</v>
      </c>
      <c r="AH187" s="10">
        <v>2.3</v>
      </c>
      <c r="AI187" s="41"/>
      <c r="AJ187" s="6">
        <f t="shared" si="67"/>
        <v>2.3</v>
      </c>
      <c r="AK187" s="10">
        <v>2.3</v>
      </c>
      <c r="AL187" s="41"/>
      <c r="AM187" s="27">
        <f t="shared" si="62"/>
        <v>2.3</v>
      </c>
      <c r="AN187" s="19">
        <f t="shared" si="63"/>
        <v>18.40316</v>
      </c>
      <c r="AO187" s="20">
        <f t="shared" si="64"/>
        <v>0</v>
      </c>
      <c r="AP187" s="18">
        <f t="shared" si="65"/>
        <v>18.40316</v>
      </c>
    </row>
    <row r="188" spans="1:42" ht="12.75">
      <c r="A188" s="2">
        <f t="shared" si="54"/>
        <v>182</v>
      </c>
      <c r="B188" s="25" t="s">
        <v>225</v>
      </c>
      <c r="C188" s="3"/>
      <c r="D188" s="10">
        <v>2.31</v>
      </c>
      <c r="E188" s="41"/>
      <c r="F188" s="6">
        <f t="shared" si="60"/>
        <v>2.31</v>
      </c>
      <c r="G188" s="10">
        <v>2.31</v>
      </c>
      <c r="H188" s="41"/>
      <c r="I188" s="6">
        <f t="shared" si="61"/>
        <v>2.31</v>
      </c>
      <c r="J188" s="10">
        <v>2.31</v>
      </c>
      <c r="K188" s="41"/>
      <c r="L188" s="6">
        <f t="shared" si="55"/>
        <v>2.31</v>
      </c>
      <c r="M188" s="10">
        <v>2.31</v>
      </c>
      <c r="N188" s="41"/>
      <c r="O188" s="6">
        <f t="shared" si="68"/>
        <v>2.31</v>
      </c>
      <c r="P188" s="10">
        <v>2.31</v>
      </c>
      <c r="Q188" s="41"/>
      <c r="R188" s="6">
        <f t="shared" si="69"/>
        <v>2.31</v>
      </c>
      <c r="S188" s="10">
        <v>0</v>
      </c>
      <c r="T188" s="41"/>
      <c r="U188" s="6">
        <f t="shared" si="56"/>
        <v>0</v>
      </c>
      <c r="V188" s="10">
        <v>0</v>
      </c>
      <c r="W188" s="41"/>
      <c r="X188" s="6">
        <f t="shared" si="57"/>
        <v>0</v>
      </c>
      <c r="Y188" s="10"/>
      <c r="Z188" s="41"/>
      <c r="AA188" s="6">
        <f t="shared" si="58"/>
        <v>0</v>
      </c>
      <c r="AB188" s="10"/>
      <c r="AC188" s="41"/>
      <c r="AD188" s="6">
        <f t="shared" si="59"/>
        <v>0</v>
      </c>
      <c r="AE188" s="10">
        <v>2.3113200000000003</v>
      </c>
      <c r="AF188" s="41"/>
      <c r="AG188" s="6">
        <f t="shared" si="66"/>
        <v>2.3113200000000003</v>
      </c>
      <c r="AH188" s="10">
        <v>2.31</v>
      </c>
      <c r="AI188" s="41"/>
      <c r="AJ188" s="6">
        <f t="shared" si="67"/>
        <v>2.31</v>
      </c>
      <c r="AK188" s="10">
        <v>2.31</v>
      </c>
      <c r="AL188" s="41"/>
      <c r="AM188" s="27">
        <f t="shared" si="62"/>
        <v>2.31</v>
      </c>
      <c r="AN188" s="19">
        <f t="shared" si="63"/>
        <v>18.48132</v>
      </c>
      <c r="AO188" s="20">
        <f t="shared" si="64"/>
        <v>0</v>
      </c>
      <c r="AP188" s="18">
        <f t="shared" si="65"/>
        <v>18.48132</v>
      </c>
    </row>
    <row r="189" spans="1:42" ht="38.25" customHeight="1">
      <c r="A189" s="2">
        <f t="shared" si="54"/>
        <v>183</v>
      </c>
      <c r="B189" s="24" t="s">
        <v>65</v>
      </c>
      <c r="C189" s="3"/>
      <c r="D189" s="10">
        <v>2.34</v>
      </c>
      <c r="E189" s="41"/>
      <c r="F189" s="6">
        <f t="shared" si="60"/>
        <v>2.34</v>
      </c>
      <c r="G189" s="10">
        <v>2.34</v>
      </c>
      <c r="H189" s="41"/>
      <c r="I189" s="6">
        <f t="shared" si="61"/>
        <v>2.34</v>
      </c>
      <c r="J189" s="10">
        <v>2.34</v>
      </c>
      <c r="K189" s="41"/>
      <c r="L189" s="6">
        <f t="shared" si="55"/>
        <v>2.34</v>
      </c>
      <c r="M189" s="10">
        <v>2.34</v>
      </c>
      <c r="N189" s="41"/>
      <c r="O189" s="6">
        <f t="shared" si="68"/>
        <v>2.34</v>
      </c>
      <c r="P189" s="10">
        <v>2.34</v>
      </c>
      <c r="Q189" s="41"/>
      <c r="R189" s="6">
        <f t="shared" si="69"/>
        <v>2.34</v>
      </c>
      <c r="S189" s="10">
        <v>0</v>
      </c>
      <c r="T189" s="41"/>
      <c r="U189" s="6">
        <f t="shared" si="56"/>
        <v>0</v>
      </c>
      <c r="V189" s="10">
        <v>0</v>
      </c>
      <c r="W189" s="41"/>
      <c r="X189" s="6">
        <f t="shared" si="57"/>
        <v>0</v>
      </c>
      <c r="Y189" s="10">
        <v>0</v>
      </c>
      <c r="Z189" s="41"/>
      <c r="AA189" s="6">
        <f t="shared" si="58"/>
        <v>0</v>
      </c>
      <c r="AB189" s="10">
        <v>0</v>
      </c>
      <c r="AC189" s="41"/>
      <c r="AD189" s="6">
        <f t="shared" si="59"/>
        <v>0</v>
      </c>
      <c r="AE189" s="10">
        <v>2.3358000000000003</v>
      </c>
      <c r="AF189" s="41"/>
      <c r="AG189" s="6">
        <f t="shared" si="66"/>
        <v>2.3358000000000003</v>
      </c>
      <c r="AH189" s="10">
        <v>2.34</v>
      </c>
      <c r="AI189" s="41"/>
      <c r="AJ189" s="6">
        <f t="shared" si="67"/>
        <v>2.34</v>
      </c>
      <c r="AK189" s="10">
        <v>2.34</v>
      </c>
      <c r="AL189" s="41"/>
      <c r="AM189" s="27">
        <f t="shared" si="62"/>
        <v>2.34</v>
      </c>
      <c r="AN189" s="19">
        <f t="shared" si="63"/>
        <v>18.715799999999998</v>
      </c>
      <c r="AO189" s="20">
        <f t="shared" si="64"/>
        <v>0</v>
      </c>
      <c r="AP189" s="18">
        <f t="shared" si="65"/>
        <v>18.715799999999998</v>
      </c>
    </row>
    <row r="190" spans="1:42" ht="38.25" customHeight="1">
      <c r="A190" s="2">
        <f t="shared" si="54"/>
        <v>184</v>
      </c>
      <c r="B190" s="24" t="s">
        <v>226</v>
      </c>
      <c r="C190" s="3"/>
      <c r="D190" s="10">
        <v>2.38</v>
      </c>
      <c r="E190" s="41"/>
      <c r="F190" s="6">
        <f t="shared" si="60"/>
        <v>2.38</v>
      </c>
      <c r="G190" s="10">
        <v>2.38</v>
      </c>
      <c r="H190" s="41"/>
      <c r="I190" s="6">
        <f t="shared" si="61"/>
        <v>2.38</v>
      </c>
      <c r="J190" s="10">
        <v>2.38</v>
      </c>
      <c r="K190" s="41"/>
      <c r="L190" s="6">
        <f t="shared" si="55"/>
        <v>2.38</v>
      </c>
      <c r="M190" s="10">
        <v>2.38</v>
      </c>
      <c r="N190" s="41"/>
      <c r="O190" s="6">
        <f t="shared" si="68"/>
        <v>2.38</v>
      </c>
      <c r="P190" s="10">
        <v>2.38</v>
      </c>
      <c r="Q190" s="41"/>
      <c r="R190" s="6">
        <f t="shared" si="69"/>
        <v>2.38</v>
      </c>
      <c r="S190" s="10">
        <v>0</v>
      </c>
      <c r="T190" s="41"/>
      <c r="U190" s="6">
        <f t="shared" si="56"/>
        <v>0</v>
      </c>
      <c r="V190" s="10">
        <v>0</v>
      </c>
      <c r="W190" s="41"/>
      <c r="X190" s="6">
        <f t="shared" si="57"/>
        <v>0</v>
      </c>
      <c r="Y190" s="10">
        <v>0</v>
      </c>
      <c r="Z190" s="41"/>
      <c r="AA190" s="6">
        <f t="shared" si="58"/>
        <v>0</v>
      </c>
      <c r="AB190" s="10">
        <v>0</v>
      </c>
      <c r="AC190" s="41"/>
      <c r="AD190" s="6">
        <f t="shared" si="59"/>
        <v>0</v>
      </c>
      <c r="AE190" s="10">
        <v>2.6397600000000003</v>
      </c>
      <c r="AF190" s="41"/>
      <c r="AG190" s="6">
        <f t="shared" si="66"/>
        <v>2.6397600000000003</v>
      </c>
      <c r="AH190" s="10">
        <v>2.38</v>
      </c>
      <c r="AI190" s="41"/>
      <c r="AJ190" s="6">
        <f t="shared" si="67"/>
        <v>2.38</v>
      </c>
      <c r="AK190" s="10">
        <v>2.38</v>
      </c>
      <c r="AL190" s="41"/>
      <c r="AM190" s="27">
        <f t="shared" si="62"/>
        <v>2.38</v>
      </c>
      <c r="AN190" s="19">
        <f t="shared" si="63"/>
        <v>19.29976</v>
      </c>
      <c r="AO190" s="20">
        <f t="shared" si="64"/>
        <v>0</v>
      </c>
      <c r="AP190" s="18">
        <f t="shared" si="65"/>
        <v>19.29976</v>
      </c>
    </row>
    <row r="191" spans="1:42" ht="12.75">
      <c r="A191" s="2">
        <f aca="true" t="shared" si="70" ref="A191:A252">A190+1</f>
        <v>185</v>
      </c>
      <c r="B191" s="24" t="s">
        <v>75</v>
      </c>
      <c r="C191" s="3"/>
      <c r="D191" s="10">
        <v>3.35</v>
      </c>
      <c r="E191" s="41"/>
      <c r="F191" s="6">
        <f t="shared" si="60"/>
        <v>3.35</v>
      </c>
      <c r="G191" s="10">
        <v>3.35</v>
      </c>
      <c r="H191" s="41"/>
      <c r="I191" s="6">
        <f t="shared" si="61"/>
        <v>3.35</v>
      </c>
      <c r="J191" s="10">
        <v>3.35</v>
      </c>
      <c r="K191" s="41"/>
      <c r="L191" s="6">
        <f t="shared" si="55"/>
        <v>3.35</v>
      </c>
      <c r="M191" s="10">
        <v>3.35</v>
      </c>
      <c r="N191" s="41"/>
      <c r="O191" s="6">
        <f t="shared" si="68"/>
        <v>3.35</v>
      </c>
      <c r="P191" s="10">
        <v>3.35</v>
      </c>
      <c r="Q191" s="41"/>
      <c r="R191" s="6">
        <f t="shared" si="69"/>
        <v>3.35</v>
      </c>
      <c r="S191" s="10">
        <v>0</v>
      </c>
      <c r="T191" s="41"/>
      <c r="U191" s="6">
        <f t="shared" si="56"/>
        <v>0</v>
      </c>
      <c r="V191" s="10">
        <v>0</v>
      </c>
      <c r="W191" s="41"/>
      <c r="X191" s="6">
        <f t="shared" si="57"/>
        <v>0</v>
      </c>
      <c r="Y191" s="10">
        <v>0</v>
      </c>
      <c r="Z191" s="41"/>
      <c r="AA191" s="6">
        <f t="shared" si="58"/>
        <v>0</v>
      </c>
      <c r="AB191" s="10">
        <v>0</v>
      </c>
      <c r="AC191" s="41"/>
      <c r="AD191" s="6">
        <f t="shared" si="59"/>
        <v>0</v>
      </c>
      <c r="AE191" s="10">
        <v>3.34506</v>
      </c>
      <c r="AF191" s="41"/>
      <c r="AG191" s="6">
        <f t="shared" si="66"/>
        <v>3.34506</v>
      </c>
      <c r="AH191" s="10">
        <v>3.35</v>
      </c>
      <c r="AI191" s="41"/>
      <c r="AJ191" s="6">
        <f t="shared" si="67"/>
        <v>3.35</v>
      </c>
      <c r="AK191" s="10">
        <v>3.35</v>
      </c>
      <c r="AL191" s="41"/>
      <c r="AM191" s="27">
        <f t="shared" si="62"/>
        <v>3.35</v>
      </c>
      <c r="AN191" s="19">
        <f t="shared" si="63"/>
        <v>26.795060000000003</v>
      </c>
      <c r="AO191" s="20">
        <f t="shared" si="64"/>
        <v>0</v>
      </c>
      <c r="AP191" s="18">
        <f t="shared" si="65"/>
        <v>26.795060000000003</v>
      </c>
    </row>
    <row r="192" spans="1:42" ht="12.75">
      <c r="A192" s="2">
        <f t="shared" si="70"/>
        <v>186</v>
      </c>
      <c r="B192" s="24" t="s">
        <v>231</v>
      </c>
      <c r="C192" s="3"/>
      <c r="D192" s="10">
        <v>2.17</v>
      </c>
      <c r="E192" s="41"/>
      <c r="F192" s="6">
        <f t="shared" si="60"/>
        <v>2.17</v>
      </c>
      <c r="G192" s="10">
        <v>2.17</v>
      </c>
      <c r="H192" s="41"/>
      <c r="I192" s="6">
        <f t="shared" si="61"/>
        <v>2.17</v>
      </c>
      <c r="J192" s="10">
        <v>2.17</v>
      </c>
      <c r="K192" s="41"/>
      <c r="L192" s="6">
        <f t="shared" si="55"/>
        <v>2.17</v>
      </c>
      <c r="M192" s="10">
        <v>2.17</v>
      </c>
      <c r="N192" s="41"/>
      <c r="O192" s="6">
        <f t="shared" si="68"/>
        <v>2.17</v>
      </c>
      <c r="P192" s="10">
        <v>2.17</v>
      </c>
      <c r="Q192" s="41"/>
      <c r="R192" s="6">
        <f t="shared" si="69"/>
        <v>2.17</v>
      </c>
      <c r="S192" s="10">
        <v>0</v>
      </c>
      <c r="T192" s="41"/>
      <c r="U192" s="6">
        <f t="shared" si="56"/>
        <v>0</v>
      </c>
      <c r="V192" s="10">
        <v>0</v>
      </c>
      <c r="W192" s="41"/>
      <c r="X192" s="6">
        <f t="shared" si="57"/>
        <v>0</v>
      </c>
      <c r="Y192" s="10">
        <v>0</v>
      </c>
      <c r="Z192" s="41"/>
      <c r="AA192" s="6">
        <f t="shared" si="58"/>
        <v>0</v>
      </c>
      <c r="AB192" s="10">
        <v>0</v>
      </c>
      <c r="AC192" s="41"/>
      <c r="AD192" s="6">
        <f t="shared" si="59"/>
        <v>0</v>
      </c>
      <c r="AE192" s="10">
        <v>2.167</v>
      </c>
      <c r="AF192" s="41"/>
      <c r="AG192" s="6">
        <f t="shared" si="66"/>
        <v>2.167</v>
      </c>
      <c r="AH192" s="10">
        <v>2.17</v>
      </c>
      <c r="AI192" s="41"/>
      <c r="AJ192" s="6">
        <f t="shared" si="67"/>
        <v>2.17</v>
      </c>
      <c r="AK192" s="10">
        <v>2.17</v>
      </c>
      <c r="AL192" s="41"/>
      <c r="AM192" s="27">
        <f t="shared" si="62"/>
        <v>2.17</v>
      </c>
      <c r="AN192" s="19">
        <f t="shared" si="63"/>
        <v>17.357</v>
      </c>
      <c r="AO192" s="20">
        <f t="shared" si="64"/>
        <v>0</v>
      </c>
      <c r="AP192" s="18">
        <f t="shared" si="65"/>
        <v>17.357</v>
      </c>
    </row>
    <row r="193" spans="1:42" ht="12.75">
      <c r="A193" s="2">
        <f t="shared" si="70"/>
        <v>187</v>
      </c>
      <c r="B193" s="24" t="s">
        <v>232</v>
      </c>
      <c r="C193" s="3"/>
      <c r="D193" s="10">
        <v>2.2</v>
      </c>
      <c r="E193" s="41"/>
      <c r="F193" s="6">
        <f t="shared" si="60"/>
        <v>2.2</v>
      </c>
      <c r="G193" s="10">
        <v>2.2</v>
      </c>
      <c r="H193" s="41"/>
      <c r="I193" s="6">
        <f t="shared" si="61"/>
        <v>2.2</v>
      </c>
      <c r="J193" s="10">
        <v>2.2</v>
      </c>
      <c r="K193" s="41"/>
      <c r="L193" s="6">
        <f t="shared" si="55"/>
        <v>2.2</v>
      </c>
      <c r="M193" s="10">
        <v>2.2</v>
      </c>
      <c r="N193" s="41"/>
      <c r="O193" s="6">
        <f t="shared" si="68"/>
        <v>2.2</v>
      </c>
      <c r="P193" s="10">
        <v>2.2</v>
      </c>
      <c r="Q193" s="41"/>
      <c r="R193" s="6">
        <f t="shared" si="69"/>
        <v>2.2</v>
      </c>
      <c r="S193" s="10">
        <v>0</v>
      </c>
      <c r="T193" s="41"/>
      <c r="U193" s="6">
        <f t="shared" si="56"/>
        <v>0</v>
      </c>
      <c r="V193" s="10">
        <v>0</v>
      </c>
      <c r="W193" s="41"/>
      <c r="X193" s="6">
        <f t="shared" si="57"/>
        <v>0</v>
      </c>
      <c r="Y193" s="10">
        <v>0</v>
      </c>
      <c r="Z193" s="41"/>
      <c r="AA193" s="6">
        <f t="shared" si="58"/>
        <v>0</v>
      </c>
      <c r="AB193" s="10">
        <v>0</v>
      </c>
      <c r="AC193" s="41"/>
      <c r="AD193" s="6">
        <f t="shared" si="59"/>
        <v>0</v>
      </c>
      <c r="AE193" s="10">
        <v>2.20443</v>
      </c>
      <c r="AF193" s="41"/>
      <c r="AG193" s="6">
        <f t="shared" si="66"/>
        <v>2.20443</v>
      </c>
      <c r="AH193" s="10">
        <v>2.2</v>
      </c>
      <c r="AI193" s="41"/>
      <c r="AJ193" s="6">
        <f t="shared" si="67"/>
        <v>2.2</v>
      </c>
      <c r="AK193" s="10">
        <v>2.2</v>
      </c>
      <c r="AL193" s="41"/>
      <c r="AM193" s="27">
        <f aca="true" t="shared" si="71" ref="AM193:AM223">AK193+AL193</f>
        <v>2.2</v>
      </c>
      <c r="AN193" s="19">
        <f t="shared" si="63"/>
        <v>17.60443</v>
      </c>
      <c r="AO193" s="20">
        <f t="shared" si="64"/>
        <v>0</v>
      </c>
      <c r="AP193" s="18">
        <f t="shared" si="65"/>
        <v>17.60443</v>
      </c>
    </row>
    <row r="194" spans="1:42" ht="12.75">
      <c r="A194" s="2">
        <f t="shared" si="70"/>
        <v>188</v>
      </c>
      <c r="B194" s="24" t="s">
        <v>233</v>
      </c>
      <c r="C194" s="3"/>
      <c r="D194" s="10">
        <v>2.19</v>
      </c>
      <c r="E194" s="41"/>
      <c r="F194" s="6">
        <f aca="true" t="shared" si="72" ref="F194:F225">D194+E194</f>
        <v>2.19</v>
      </c>
      <c r="G194" s="10">
        <v>2.19</v>
      </c>
      <c r="H194" s="41"/>
      <c r="I194" s="6">
        <f aca="true" t="shared" si="73" ref="I194:I225">G194+H194</f>
        <v>2.19</v>
      </c>
      <c r="J194" s="10">
        <v>2.19</v>
      </c>
      <c r="K194" s="41"/>
      <c r="L194" s="6">
        <f t="shared" si="55"/>
        <v>2.19</v>
      </c>
      <c r="M194" s="10">
        <v>2.19</v>
      </c>
      <c r="N194" s="41"/>
      <c r="O194" s="6">
        <f t="shared" si="68"/>
        <v>2.19</v>
      </c>
      <c r="P194" s="10">
        <v>2.19</v>
      </c>
      <c r="Q194" s="41"/>
      <c r="R194" s="6">
        <f t="shared" si="69"/>
        <v>2.19</v>
      </c>
      <c r="S194" s="10">
        <v>0</v>
      </c>
      <c r="T194" s="41"/>
      <c r="U194" s="6">
        <f t="shared" si="56"/>
        <v>0</v>
      </c>
      <c r="V194" s="10">
        <v>0</v>
      </c>
      <c r="W194" s="41"/>
      <c r="X194" s="6">
        <f t="shared" si="57"/>
        <v>0</v>
      </c>
      <c r="Y194" s="10">
        <v>0</v>
      </c>
      <c r="Z194" s="41"/>
      <c r="AA194" s="6">
        <f t="shared" si="58"/>
        <v>0</v>
      </c>
      <c r="AB194" s="10">
        <v>0</v>
      </c>
      <c r="AC194" s="41"/>
      <c r="AD194" s="6">
        <f t="shared" si="59"/>
        <v>0</v>
      </c>
      <c r="AE194" s="10">
        <v>2.1886699999999997</v>
      </c>
      <c r="AF194" s="41"/>
      <c r="AG194" s="6">
        <f t="shared" si="66"/>
        <v>2.1886699999999997</v>
      </c>
      <c r="AH194" s="10">
        <v>2.19</v>
      </c>
      <c r="AI194" s="41"/>
      <c r="AJ194" s="6">
        <f t="shared" si="67"/>
        <v>2.19</v>
      </c>
      <c r="AK194" s="10">
        <v>2.19</v>
      </c>
      <c r="AL194" s="41"/>
      <c r="AM194" s="27">
        <f t="shared" si="71"/>
        <v>2.19</v>
      </c>
      <c r="AN194" s="19">
        <f aca="true" t="shared" si="74" ref="AN194:AN225">D194+G194+J194+M194+P194+S194+V194+Y194+AB194+AE194+AH194+AK194</f>
        <v>17.51867</v>
      </c>
      <c r="AO194" s="20">
        <f aca="true" t="shared" si="75" ref="AO194:AO225">E194+H194+K194+N194+Q194+T194+W194+Z194+AC194+AF194+AI194+AL194</f>
        <v>0</v>
      </c>
      <c r="AP194" s="18">
        <f aca="true" t="shared" si="76" ref="AP194:AP225">F194+I194+L194+O194+R194+U194+X194+AA194+AD194+AG194+AJ194+AM194</f>
        <v>17.51867</v>
      </c>
    </row>
    <row r="195" spans="1:42" ht="12.75">
      <c r="A195" s="2">
        <f t="shared" si="70"/>
        <v>189</v>
      </c>
      <c r="B195" s="24" t="s">
        <v>238</v>
      </c>
      <c r="C195" s="3"/>
      <c r="D195" s="10">
        <v>2.17</v>
      </c>
      <c r="E195" s="41"/>
      <c r="F195" s="6">
        <f t="shared" si="72"/>
        <v>2.17</v>
      </c>
      <c r="G195" s="10">
        <v>2.17</v>
      </c>
      <c r="H195" s="41"/>
      <c r="I195" s="6">
        <f t="shared" si="73"/>
        <v>2.17</v>
      </c>
      <c r="J195" s="10">
        <v>2.17</v>
      </c>
      <c r="K195" s="41"/>
      <c r="L195" s="6">
        <f t="shared" si="55"/>
        <v>2.17</v>
      </c>
      <c r="M195" s="10">
        <v>2.17</v>
      </c>
      <c r="N195" s="41"/>
      <c r="O195" s="6">
        <f t="shared" si="68"/>
        <v>2.17</v>
      </c>
      <c r="P195" s="10">
        <v>2.17</v>
      </c>
      <c r="Q195" s="41"/>
      <c r="R195" s="6">
        <f t="shared" si="69"/>
        <v>2.17</v>
      </c>
      <c r="S195" s="10">
        <v>0</v>
      </c>
      <c r="T195" s="41"/>
      <c r="U195" s="6">
        <f t="shared" si="56"/>
        <v>0</v>
      </c>
      <c r="V195" s="10">
        <v>0</v>
      </c>
      <c r="W195" s="41"/>
      <c r="X195" s="6">
        <f t="shared" si="57"/>
        <v>0</v>
      </c>
      <c r="Y195" s="10">
        <v>0</v>
      </c>
      <c r="Z195" s="41"/>
      <c r="AA195" s="6">
        <f t="shared" si="58"/>
        <v>0</v>
      </c>
      <c r="AB195" s="10">
        <v>0</v>
      </c>
      <c r="AC195" s="41"/>
      <c r="AD195" s="6">
        <f t="shared" si="59"/>
        <v>0</v>
      </c>
      <c r="AE195" s="10">
        <v>2.17291</v>
      </c>
      <c r="AF195" s="41"/>
      <c r="AG195" s="6">
        <f t="shared" si="66"/>
        <v>2.17291</v>
      </c>
      <c r="AH195" s="10">
        <v>2.17</v>
      </c>
      <c r="AI195" s="41"/>
      <c r="AJ195" s="6">
        <f t="shared" si="67"/>
        <v>2.17</v>
      </c>
      <c r="AK195" s="10">
        <v>2.17</v>
      </c>
      <c r="AL195" s="41"/>
      <c r="AM195" s="27">
        <f t="shared" si="71"/>
        <v>2.17</v>
      </c>
      <c r="AN195" s="19">
        <f t="shared" si="74"/>
        <v>17.36291</v>
      </c>
      <c r="AO195" s="20">
        <f t="shared" si="75"/>
        <v>0</v>
      </c>
      <c r="AP195" s="18">
        <f t="shared" si="76"/>
        <v>17.36291</v>
      </c>
    </row>
    <row r="196" spans="1:42" ht="12.75">
      <c r="A196" s="2">
        <f t="shared" si="70"/>
        <v>190</v>
      </c>
      <c r="B196" s="24" t="s">
        <v>74</v>
      </c>
      <c r="C196" s="3"/>
      <c r="D196" s="10">
        <v>2.17</v>
      </c>
      <c r="E196" s="41"/>
      <c r="F196" s="6">
        <f t="shared" si="72"/>
        <v>2.17</v>
      </c>
      <c r="G196" s="10">
        <v>2.17</v>
      </c>
      <c r="H196" s="41"/>
      <c r="I196" s="6">
        <f t="shared" si="73"/>
        <v>2.17</v>
      </c>
      <c r="J196" s="10">
        <v>2.17</v>
      </c>
      <c r="K196" s="41"/>
      <c r="L196" s="6">
        <f aca="true" t="shared" si="77" ref="L196:L259">J196+K196</f>
        <v>2.17</v>
      </c>
      <c r="M196" s="10">
        <v>2.17</v>
      </c>
      <c r="N196" s="41"/>
      <c r="O196" s="6">
        <f t="shared" si="68"/>
        <v>2.17</v>
      </c>
      <c r="P196" s="10">
        <v>2.17</v>
      </c>
      <c r="Q196" s="41"/>
      <c r="R196" s="6">
        <f t="shared" si="69"/>
        <v>2.17</v>
      </c>
      <c r="S196" s="10">
        <v>0</v>
      </c>
      <c r="T196" s="41"/>
      <c r="U196" s="6">
        <f aca="true" t="shared" si="78" ref="U196:U257">S196+T196</f>
        <v>0</v>
      </c>
      <c r="V196" s="10">
        <v>0</v>
      </c>
      <c r="W196" s="41"/>
      <c r="X196" s="6">
        <f aca="true" t="shared" si="79" ref="X196:X257">V196+W196</f>
        <v>0</v>
      </c>
      <c r="Y196" s="10">
        <v>0</v>
      </c>
      <c r="Z196" s="41"/>
      <c r="AA196" s="6">
        <f aca="true" t="shared" si="80" ref="AA196:AA257">Y196+Z196</f>
        <v>0</v>
      </c>
      <c r="AB196" s="10">
        <v>0</v>
      </c>
      <c r="AC196" s="41"/>
      <c r="AD196" s="6">
        <f aca="true" t="shared" si="81" ref="AD196:AD257">AB196+AC196</f>
        <v>0</v>
      </c>
      <c r="AE196" s="10">
        <v>2.17488</v>
      </c>
      <c r="AF196" s="41"/>
      <c r="AG196" s="6">
        <f t="shared" si="66"/>
        <v>2.17488</v>
      </c>
      <c r="AH196" s="10">
        <v>2.17</v>
      </c>
      <c r="AI196" s="41"/>
      <c r="AJ196" s="6">
        <f t="shared" si="67"/>
        <v>2.17</v>
      </c>
      <c r="AK196" s="10">
        <v>2.17</v>
      </c>
      <c r="AL196" s="41"/>
      <c r="AM196" s="27">
        <f t="shared" si="71"/>
        <v>2.17</v>
      </c>
      <c r="AN196" s="19">
        <f t="shared" si="74"/>
        <v>17.36488</v>
      </c>
      <c r="AO196" s="20">
        <f t="shared" si="75"/>
        <v>0</v>
      </c>
      <c r="AP196" s="18">
        <f t="shared" si="76"/>
        <v>17.36488</v>
      </c>
    </row>
    <row r="197" spans="1:42" ht="12.75">
      <c r="A197" s="2">
        <f t="shared" si="70"/>
        <v>191</v>
      </c>
      <c r="B197" s="24" t="s">
        <v>230</v>
      </c>
      <c r="C197" s="3"/>
      <c r="D197" s="10">
        <v>2.19</v>
      </c>
      <c r="E197" s="41"/>
      <c r="F197" s="6">
        <f t="shared" si="72"/>
        <v>2.19</v>
      </c>
      <c r="G197" s="10">
        <v>2.19</v>
      </c>
      <c r="H197" s="41"/>
      <c r="I197" s="6">
        <f t="shared" si="73"/>
        <v>2.19</v>
      </c>
      <c r="J197" s="10">
        <v>2.19</v>
      </c>
      <c r="K197" s="41"/>
      <c r="L197" s="6">
        <f t="shared" si="77"/>
        <v>2.19</v>
      </c>
      <c r="M197" s="10">
        <v>2.19</v>
      </c>
      <c r="N197" s="41"/>
      <c r="O197" s="6">
        <f t="shared" si="68"/>
        <v>2.19</v>
      </c>
      <c r="P197" s="10">
        <v>2.19</v>
      </c>
      <c r="Q197" s="41"/>
      <c r="R197" s="6">
        <f t="shared" si="69"/>
        <v>2.19</v>
      </c>
      <c r="S197" s="10">
        <v>0</v>
      </c>
      <c r="T197" s="41"/>
      <c r="U197" s="6">
        <f t="shared" si="78"/>
        <v>0</v>
      </c>
      <c r="V197" s="10">
        <v>0</v>
      </c>
      <c r="W197" s="41"/>
      <c r="X197" s="6">
        <f t="shared" si="79"/>
        <v>0</v>
      </c>
      <c r="Y197" s="10">
        <v>0</v>
      </c>
      <c r="Z197" s="41"/>
      <c r="AA197" s="6">
        <f t="shared" si="80"/>
        <v>0</v>
      </c>
      <c r="AB197" s="10">
        <v>0</v>
      </c>
      <c r="AC197" s="41"/>
      <c r="AD197" s="6">
        <f t="shared" si="81"/>
        <v>0</v>
      </c>
      <c r="AE197" s="10">
        <v>2.1945799999999998</v>
      </c>
      <c r="AF197" s="41"/>
      <c r="AG197" s="6">
        <f t="shared" si="66"/>
        <v>2.1945799999999998</v>
      </c>
      <c r="AH197" s="10">
        <v>2.19</v>
      </c>
      <c r="AI197" s="41"/>
      <c r="AJ197" s="6">
        <f t="shared" si="67"/>
        <v>2.19</v>
      </c>
      <c r="AK197" s="10">
        <v>2.19</v>
      </c>
      <c r="AL197" s="41"/>
      <c r="AM197" s="27">
        <f t="shared" si="71"/>
        <v>2.19</v>
      </c>
      <c r="AN197" s="19">
        <f t="shared" si="74"/>
        <v>17.52458</v>
      </c>
      <c r="AO197" s="20">
        <f t="shared" si="75"/>
        <v>0</v>
      </c>
      <c r="AP197" s="18">
        <f t="shared" si="76"/>
        <v>17.52458</v>
      </c>
    </row>
    <row r="198" spans="1:42" ht="38.25" customHeight="1">
      <c r="A198" s="2">
        <f t="shared" si="70"/>
        <v>192</v>
      </c>
      <c r="B198" s="24" t="s">
        <v>137</v>
      </c>
      <c r="C198" s="3" t="s">
        <v>263</v>
      </c>
      <c r="D198" s="5">
        <v>77.5132</v>
      </c>
      <c r="E198" s="7">
        <v>14.74</v>
      </c>
      <c r="F198" s="6">
        <f t="shared" si="72"/>
        <v>92.25319999999999</v>
      </c>
      <c r="G198" s="5">
        <v>88.096</v>
      </c>
      <c r="H198" s="7">
        <v>15.02</v>
      </c>
      <c r="I198" s="6">
        <f t="shared" si="73"/>
        <v>103.116</v>
      </c>
      <c r="J198" s="5">
        <v>95.19</v>
      </c>
      <c r="K198" s="7">
        <v>12.75</v>
      </c>
      <c r="L198" s="6">
        <f t="shared" si="77"/>
        <v>107.94</v>
      </c>
      <c r="M198" s="5">
        <v>81.81897400000001</v>
      </c>
      <c r="N198" s="7">
        <v>13.47</v>
      </c>
      <c r="O198" s="6">
        <f t="shared" si="68"/>
        <v>95.28897400000001</v>
      </c>
      <c r="P198" s="5">
        <v>11.97323225806451</v>
      </c>
      <c r="Q198" s="7">
        <v>11.61</v>
      </c>
      <c r="R198" s="6">
        <f t="shared" si="69"/>
        <v>23.58323225806451</v>
      </c>
      <c r="S198" s="5">
        <v>0</v>
      </c>
      <c r="T198" s="7">
        <v>12.32</v>
      </c>
      <c r="U198" s="6">
        <f t="shared" si="78"/>
        <v>12.32</v>
      </c>
      <c r="V198" s="5">
        <v>0</v>
      </c>
      <c r="W198" s="7">
        <v>11.93</v>
      </c>
      <c r="X198" s="6">
        <f t="shared" si="79"/>
        <v>11.93</v>
      </c>
      <c r="Y198" s="5">
        <v>0</v>
      </c>
      <c r="Z198" s="7">
        <v>12.18</v>
      </c>
      <c r="AA198" s="6">
        <f t="shared" si="80"/>
        <v>12.18</v>
      </c>
      <c r="AB198" s="5">
        <v>0</v>
      </c>
      <c r="AC198" s="7">
        <v>11</v>
      </c>
      <c r="AD198" s="6">
        <f t="shared" si="81"/>
        <v>11</v>
      </c>
      <c r="AE198" s="5">
        <v>61.37479999999999</v>
      </c>
      <c r="AF198" s="7">
        <v>11.26</v>
      </c>
      <c r="AG198" s="6">
        <f t="shared" si="66"/>
        <v>72.6348</v>
      </c>
      <c r="AH198" s="5">
        <v>54.383130322580655</v>
      </c>
      <c r="AI198" s="7">
        <v>12.31</v>
      </c>
      <c r="AJ198" s="6">
        <f t="shared" si="67"/>
        <v>66.69313032258066</v>
      </c>
      <c r="AK198" s="5">
        <v>90.09859999999999</v>
      </c>
      <c r="AL198" s="7">
        <v>12.89</v>
      </c>
      <c r="AM198" s="27">
        <f t="shared" si="71"/>
        <v>102.98859999999999</v>
      </c>
      <c r="AN198" s="19">
        <f t="shared" si="74"/>
        <v>560.4479365806452</v>
      </c>
      <c r="AO198" s="20">
        <f t="shared" si="75"/>
        <v>151.48000000000002</v>
      </c>
      <c r="AP198" s="18">
        <f t="shared" si="76"/>
        <v>711.9279365806452</v>
      </c>
    </row>
    <row r="199" spans="1:42" ht="38.25" customHeight="1">
      <c r="A199" s="2">
        <f t="shared" si="70"/>
        <v>193</v>
      </c>
      <c r="B199" s="24" t="s">
        <v>138</v>
      </c>
      <c r="C199" s="3"/>
      <c r="D199" s="10">
        <v>9.66</v>
      </c>
      <c r="E199" s="40"/>
      <c r="F199" s="6">
        <f t="shared" si="72"/>
        <v>9.66</v>
      </c>
      <c r="G199" s="10">
        <v>9.66</v>
      </c>
      <c r="H199" s="40"/>
      <c r="I199" s="6">
        <f t="shared" si="73"/>
        <v>9.66</v>
      </c>
      <c r="J199" s="10">
        <v>9.66</v>
      </c>
      <c r="K199" s="40"/>
      <c r="L199" s="6">
        <f t="shared" si="77"/>
        <v>9.66</v>
      </c>
      <c r="M199" s="10">
        <v>9.66</v>
      </c>
      <c r="N199" s="40"/>
      <c r="O199" s="6">
        <f t="shared" si="68"/>
        <v>9.66</v>
      </c>
      <c r="P199" s="10">
        <v>9.66</v>
      </c>
      <c r="Q199" s="40"/>
      <c r="R199" s="6">
        <f t="shared" si="69"/>
        <v>9.66</v>
      </c>
      <c r="S199" s="10">
        <v>0</v>
      </c>
      <c r="T199" s="40"/>
      <c r="U199" s="6">
        <f t="shared" si="78"/>
        <v>0</v>
      </c>
      <c r="V199" s="10">
        <v>0</v>
      </c>
      <c r="W199" s="40"/>
      <c r="X199" s="6">
        <f t="shared" si="79"/>
        <v>0</v>
      </c>
      <c r="Y199" s="10">
        <v>0</v>
      </c>
      <c r="Z199" s="40"/>
      <c r="AA199" s="6">
        <f t="shared" si="80"/>
        <v>0</v>
      </c>
      <c r="AB199" s="10">
        <v>0</v>
      </c>
      <c r="AC199" s="40"/>
      <c r="AD199" s="6">
        <f t="shared" si="81"/>
        <v>0</v>
      </c>
      <c r="AE199" s="10">
        <v>9.65536</v>
      </c>
      <c r="AF199" s="40"/>
      <c r="AG199" s="6">
        <f t="shared" si="66"/>
        <v>9.65536</v>
      </c>
      <c r="AH199" s="10">
        <v>9.66</v>
      </c>
      <c r="AI199" s="40"/>
      <c r="AJ199" s="6">
        <f t="shared" si="67"/>
        <v>9.66</v>
      </c>
      <c r="AK199" s="10">
        <v>9.66</v>
      </c>
      <c r="AL199" s="40"/>
      <c r="AM199" s="27">
        <f t="shared" si="71"/>
        <v>9.66</v>
      </c>
      <c r="AN199" s="19">
        <f t="shared" si="74"/>
        <v>77.27535999999999</v>
      </c>
      <c r="AO199" s="20">
        <f t="shared" si="75"/>
        <v>0</v>
      </c>
      <c r="AP199" s="18">
        <f t="shared" si="76"/>
        <v>77.27535999999999</v>
      </c>
    </row>
    <row r="200" spans="1:42" ht="25.5">
      <c r="A200" s="2">
        <f t="shared" si="70"/>
        <v>194</v>
      </c>
      <c r="B200" s="24" t="s">
        <v>139</v>
      </c>
      <c r="C200" s="3"/>
      <c r="D200" s="10">
        <v>6.05</v>
      </c>
      <c r="E200" s="42"/>
      <c r="F200" s="6">
        <f t="shared" si="72"/>
        <v>6.05</v>
      </c>
      <c r="G200" s="10">
        <v>6.05</v>
      </c>
      <c r="H200" s="42"/>
      <c r="I200" s="6">
        <f t="shared" si="73"/>
        <v>6.05</v>
      </c>
      <c r="J200" s="10">
        <v>6.05</v>
      </c>
      <c r="K200" s="42"/>
      <c r="L200" s="6">
        <f t="shared" si="77"/>
        <v>6.05</v>
      </c>
      <c r="M200" s="10">
        <v>6.05</v>
      </c>
      <c r="N200" s="42"/>
      <c r="O200" s="6">
        <f t="shared" si="68"/>
        <v>6.05</v>
      </c>
      <c r="P200" s="10">
        <v>6.05</v>
      </c>
      <c r="Q200" s="42"/>
      <c r="R200" s="6">
        <f t="shared" si="69"/>
        <v>6.05</v>
      </c>
      <c r="S200" s="10">
        <v>0</v>
      </c>
      <c r="T200" s="42"/>
      <c r="U200" s="6">
        <f t="shared" si="78"/>
        <v>0</v>
      </c>
      <c r="V200" s="10">
        <v>0</v>
      </c>
      <c r="W200" s="42"/>
      <c r="X200" s="6">
        <f t="shared" si="79"/>
        <v>0</v>
      </c>
      <c r="Y200" s="10">
        <v>0</v>
      </c>
      <c r="Z200" s="42"/>
      <c r="AA200" s="6">
        <f t="shared" si="80"/>
        <v>0</v>
      </c>
      <c r="AB200" s="10">
        <v>0</v>
      </c>
      <c r="AC200" s="42"/>
      <c r="AD200" s="6">
        <f t="shared" si="81"/>
        <v>0</v>
      </c>
      <c r="AE200" s="10">
        <v>6.046767999999999</v>
      </c>
      <c r="AF200" s="42"/>
      <c r="AG200" s="6">
        <f t="shared" si="66"/>
        <v>6.046767999999999</v>
      </c>
      <c r="AH200" s="10">
        <v>6.05</v>
      </c>
      <c r="AI200" s="42"/>
      <c r="AJ200" s="6">
        <f t="shared" si="67"/>
        <v>6.05</v>
      </c>
      <c r="AK200" s="10">
        <v>6.05</v>
      </c>
      <c r="AL200" s="42"/>
      <c r="AM200" s="27">
        <f t="shared" si="71"/>
        <v>6.05</v>
      </c>
      <c r="AN200" s="19">
        <f t="shared" si="74"/>
        <v>48.396767999999994</v>
      </c>
      <c r="AO200" s="20">
        <f t="shared" si="75"/>
        <v>0</v>
      </c>
      <c r="AP200" s="18">
        <f t="shared" si="76"/>
        <v>48.396767999999994</v>
      </c>
    </row>
    <row r="201" spans="1:42" ht="25.5">
      <c r="A201" s="2">
        <f t="shared" si="70"/>
        <v>195</v>
      </c>
      <c r="B201" s="24" t="s">
        <v>140</v>
      </c>
      <c r="C201" s="3"/>
      <c r="D201" s="10">
        <v>8.58</v>
      </c>
      <c r="E201" s="42"/>
      <c r="F201" s="6">
        <f t="shared" si="72"/>
        <v>8.58</v>
      </c>
      <c r="G201" s="10">
        <v>8.58</v>
      </c>
      <c r="H201" s="42"/>
      <c r="I201" s="6">
        <f t="shared" si="73"/>
        <v>8.58</v>
      </c>
      <c r="J201" s="10">
        <v>8.58</v>
      </c>
      <c r="K201" s="42"/>
      <c r="L201" s="6">
        <f t="shared" si="77"/>
        <v>8.58</v>
      </c>
      <c r="M201" s="10">
        <v>8.58</v>
      </c>
      <c r="N201" s="42"/>
      <c r="O201" s="6">
        <f t="shared" si="68"/>
        <v>8.58</v>
      </c>
      <c r="P201" s="10">
        <v>8.58</v>
      </c>
      <c r="Q201" s="42"/>
      <c r="R201" s="6">
        <f t="shared" si="69"/>
        <v>8.58</v>
      </c>
      <c r="S201" s="10">
        <v>0</v>
      </c>
      <c r="T201" s="42"/>
      <c r="U201" s="6">
        <f t="shared" si="78"/>
        <v>0</v>
      </c>
      <c r="V201" s="10">
        <v>0</v>
      </c>
      <c r="W201" s="42"/>
      <c r="X201" s="6">
        <f t="shared" si="79"/>
        <v>0</v>
      </c>
      <c r="Y201" s="10">
        <v>0</v>
      </c>
      <c r="Z201" s="42"/>
      <c r="AA201" s="6">
        <f t="shared" si="80"/>
        <v>0</v>
      </c>
      <c r="AB201" s="10">
        <v>0</v>
      </c>
      <c r="AC201" s="42"/>
      <c r="AD201" s="6">
        <f t="shared" si="81"/>
        <v>0</v>
      </c>
      <c r="AE201" s="10">
        <v>9.71776</v>
      </c>
      <c r="AF201" s="42"/>
      <c r="AG201" s="6">
        <f t="shared" si="66"/>
        <v>9.71776</v>
      </c>
      <c r="AH201" s="10">
        <v>8.58</v>
      </c>
      <c r="AI201" s="42"/>
      <c r="AJ201" s="6">
        <f t="shared" si="67"/>
        <v>8.58</v>
      </c>
      <c r="AK201" s="10">
        <v>8.58</v>
      </c>
      <c r="AL201" s="42"/>
      <c r="AM201" s="27">
        <f t="shared" si="71"/>
        <v>8.58</v>
      </c>
      <c r="AN201" s="19">
        <f t="shared" si="74"/>
        <v>69.77776</v>
      </c>
      <c r="AO201" s="20">
        <f t="shared" si="75"/>
        <v>0</v>
      </c>
      <c r="AP201" s="18">
        <f t="shared" si="76"/>
        <v>69.77776</v>
      </c>
    </row>
    <row r="202" spans="1:42" ht="12.75">
      <c r="A202" s="2">
        <f t="shared" si="70"/>
        <v>196</v>
      </c>
      <c r="B202" s="24" t="s">
        <v>212</v>
      </c>
      <c r="C202" s="3"/>
      <c r="D202" s="10">
        <v>3.98</v>
      </c>
      <c r="E202" s="42"/>
      <c r="F202" s="6">
        <f t="shared" si="72"/>
        <v>3.98</v>
      </c>
      <c r="G202" s="10">
        <v>3.98</v>
      </c>
      <c r="H202" s="42"/>
      <c r="I202" s="6">
        <f t="shared" si="73"/>
        <v>3.98</v>
      </c>
      <c r="J202" s="10">
        <v>3.98</v>
      </c>
      <c r="K202" s="42"/>
      <c r="L202" s="6">
        <f t="shared" si="77"/>
        <v>3.98</v>
      </c>
      <c r="M202" s="10">
        <v>3.98</v>
      </c>
      <c r="N202" s="42"/>
      <c r="O202" s="6">
        <f t="shared" si="68"/>
        <v>3.98</v>
      </c>
      <c r="P202" s="10">
        <v>3.98</v>
      </c>
      <c r="Q202" s="42"/>
      <c r="R202" s="6">
        <f t="shared" si="69"/>
        <v>3.98</v>
      </c>
      <c r="S202" s="10">
        <v>0</v>
      </c>
      <c r="T202" s="42"/>
      <c r="U202" s="6">
        <f t="shared" si="78"/>
        <v>0</v>
      </c>
      <c r="V202" s="10">
        <v>0</v>
      </c>
      <c r="W202" s="42"/>
      <c r="X202" s="6">
        <f t="shared" si="79"/>
        <v>0</v>
      </c>
      <c r="Y202" s="10">
        <v>0</v>
      </c>
      <c r="Z202" s="42"/>
      <c r="AA202" s="6">
        <f t="shared" si="80"/>
        <v>0</v>
      </c>
      <c r="AB202" s="10">
        <v>0</v>
      </c>
      <c r="AC202" s="42"/>
      <c r="AD202" s="6">
        <f t="shared" si="81"/>
        <v>0</v>
      </c>
      <c r="AE202" s="10">
        <v>3.9811199999999998</v>
      </c>
      <c r="AF202" s="42"/>
      <c r="AG202" s="6">
        <f t="shared" si="66"/>
        <v>3.9811199999999998</v>
      </c>
      <c r="AH202" s="10">
        <v>3.98</v>
      </c>
      <c r="AI202" s="42"/>
      <c r="AJ202" s="6">
        <f t="shared" si="67"/>
        <v>3.98</v>
      </c>
      <c r="AK202" s="10">
        <v>3.98</v>
      </c>
      <c r="AL202" s="42"/>
      <c r="AM202" s="27">
        <f t="shared" si="71"/>
        <v>3.98</v>
      </c>
      <c r="AN202" s="19">
        <f t="shared" si="74"/>
        <v>31.84112</v>
      </c>
      <c r="AO202" s="20">
        <f t="shared" si="75"/>
        <v>0</v>
      </c>
      <c r="AP202" s="18">
        <f t="shared" si="76"/>
        <v>31.84112</v>
      </c>
    </row>
    <row r="203" spans="1:42" ht="12.75">
      <c r="A203" s="2">
        <f t="shared" si="70"/>
        <v>197</v>
      </c>
      <c r="B203" s="24" t="s">
        <v>213</v>
      </c>
      <c r="C203" s="3"/>
      <c r="D203" s="10">
        <v>3.74</v>
      </c>
      <c r="E203" s="42"/>
      <c r="F203" s="6">
        <f t="shared" si="72"/>
        <v>3.74</v>
      </c>
      <c r="G203" s="10">
        <v>3.74</v>
      </c>
      <c r="H203" s="42"/>
      <c r="I203" s="6">
        <f t="shared" si="73"/>
        <v>3.74</v>
      </c>
      <c r="J203" s="10">
        <v>3.74</v>
      </c>
      <c r="K203" s="42"/>
      <c r="L203" s="6">
        <f t="shared" si="77"/>
        <v>3.74</v>
      </c>
      <c r="M203" s="10">
        <v>3.74</v>
      </c>
      <c r="N203" s="42"/>
      <c r="O203" s="6">
        <f t="shared" si="68"/>
        <v>3.74</v>
      </c>
      <c r="P203" s="10">
        <v>3.74</v>
      </c>
      <c r="Q203" s="42"/>
      <c r="R203" s="6">
        <f t="shared" si="69"/>
        <v>3.74</v>
      </c>
      <c r="S203" s="10">
        <v>0</v>
      </c>
      <c r="T203" s="42"/>
      <c r="U203" s="6">
        <f t="shared" si="78"/>
        <v>0</v>
      </c>
      <c r="V203" s="10">
        <v>0</v>
      </c>
      <c r="W203" s="42"/>
      <c r="X203" s="6">
        <f t="shared" si="79"/>
        <v>0</v>
      </c>
      <c r="Y203" s="10">
        <v>0</v>
      </c>
      <c r="Z203" s="42"/>
      <c r="AA203" s="6">
        <f t="shared" si="80"/>
        <v>0</v>
      </c>
      <c r="AB203" s="10">
        <v>0</v>
      </c>
      <c r="AC203" s="42"/>
      <c r="AD203" s="6">
        <f t="shared" si="81"/>
        <v>0</v>
      </c>
      <c r="AE203" s="10">
        <v>3.7377599999999997</v>
      </c>
      <c r="AF203" s="42"/>
      <c r="AG203" s="6">
        <f t="shared" si="66"/>
        <v>3.7377599999999997</v>
      </c>
      <c r="AH203" s="10">
        <v>3.74</v>
      </c>
      <c r="AI203" s="42"/>
      <c r="AJ203" s="6">
        <f t="shared" si="67"/>
        <v>3.74</v>
      </c>
      <c r="AK203" s="10">
        <v>3.74</v>
      </c>
      <c r="AL203" s="42"/>
      <c r="AM203" s="27">
        <f t="shared" si="71"/>
        <v>3.74</v>
      </c>
      <c r="AN203" s="19">
        <f t="shared" si="74"/>
        <v>29.91776000000001</v>
      </c>
      <c r="AO203" s="20">
        <f t="shared" si="75"/>
        <v>0</v>
      </c>
      <c r="AP203" s="18">
        <f t="shared" si="76"/>
        <v>29.91776000000001</v>
      </c>
    </row>
    <row r="204" spans="1:42" ht="12.75">
      <c r="A204" s="2">
        <f t="shared" si="70"/>
        <v>198</v>
      </c>
      <c r="B204" s="24" t="s">
        <v>214</v>
      </c>
      <c r="C204" s="3"/>
      <c r="D204" s="10">
        <v>3.41</v>
      </c>
      <c r="E204" s="42"/>
      <c r="F204" s="6">
        <f t="shared" si="72"/>
        <v>3.41</v>
      </c>
      <c r="G204" s="10">
        <v>3.41</v>
      </c>
      <c r="H204" s="42"/>
      <c r="I204" s="6">
        <f t="shared" si="73"/>
        <v>3.41</v>
      </c>
      <c r="J204" s="10">
        <v>3.41</v>
      </c>
      <c r="K204" s="42"/>
      <c r="L204" s="6">
        <f t="shared" si="77"/>
        <v>3.41</v>
      </c>
      <c r="M204" s="10">
        <v>3.41</v>
      </c>
      <c r="N204" s="42"/>
      <c r="O204" s="6">
        <f t="shared" si="68"/>
        <v>3.41</v>
      </c>
      <c r="P204" s="10">
        <v>3.41</v>
      </c>
      <c r="Q204" s="42"/>
      <c r="R204" s="6">
        <f t="shared" si="69"/>
        <v>3.41</v>
      </c>
      <c r="S204" s="10">
        <v>0</v>
      </c>
      <c r="T204" s="42"/>
      <c r="U204" s="6">
        <f t="shared" si="78"/>
        <v>0</v>
      </c>
      <c r="V204" s="10">
        <v>0</v>
      </c>
      <c r="W204" s="42"/>
      <c r="X204" s="6">
        <f t="shared" si="79"/>
        <v>0</v>
      </c>
      <c r="Y204" s="10">
        <v>0</v>
      </c>
      <c r="Z204" s="42"/>
      <c r="AA204" s="6">
        <f t="shared" si="80"/>
        <v>0</v>
      </c>
      <c r="AB204" s="10">
        <v>0</v>
      </c>
      <c r="AC204" s="42"/>
      <c r="AD204" s="6">
        <f t="shared" si="81"/>
        <v>0</v>
      </c>
      <c r="AE204" s="10">
        <v>3.40912</v>
      </c>
      <c r="AF204" s="42"/>
      <c r="AG204" s="6">
        <f t="shared" si="66"/>
        <v>3.40912</v>
      </c>
      <c r="AH204" s="10">
        <v>3.41</v>
      </c>
      <c r="AI204" s="42"/>
      <c r="AJ204" s="6">
        <f t="shared" si="67"/>
        <v>3.41</v>
      </c>
      <c r="AK204" s="10">
        <v>3.41</v>
      </c>
      <c r="AL204" s="42"/>
      <c r="AM204" s="27">
        <f t="shared" si="71"/>
        <v>3.41</v>
      </c>
      <c r="AN204" s="19">
        <f t="shared" si="74"/>
        <v>27.279120000000002</v>
      </c>
      <c r="AO204" s="20">
        <f t="shared" si="75"/>
        <v>0</v>
      </c>
      <c r="AP204" s="18">
        <f t="shared" si="76"/>
        <v>27.279120000000002</v>
      </c>
    </row>
    <row r="205" spans="1:42" ht="12.75">
      <c r="A205" s="2">
        <f t="shared" si="70"/>
        <v>199</v>
      </c>
      <c r="B205" s="24" t="s">
        <v>215</v>
      </c>
      <c r="C205" s="3"/>
      <c r="D205" s="10">
        <v>3.67</v>
      </c>
      <c r="E205" s="42"/>
      <c r="F205" s="6">
        <f t="shared" si="72"/>
        <v>3.67</v>
      </c>
      <c r="G205" s="10">
        <v>3.67</v>
      </c>
      <c r="H205" s="42"/>
      <c r="I205" s="6">
        <f t="shared" si="73"/>
        <v>3.67</v>
      </c>
      <c r="J205" s="10">
        <v>3.67</v>
      </c>
      <c r="K205" s="42"/>
      <c r="L205" s="6">
        <f t="shared" si="77"/>
        <v>3.67</v>
      </c>
      <c r="M205" s="10">
        <v>3.67</v>
      </c>
      <c r="N205" s="42"/>
      <c r="O205" s="6">
        <f t="shared" si="68"/>
        <v>3.67</v>
      </c>
      <c r="P205" s="10">
        <v>3.67</v>
      </c>
      <c r="Q205" s="42"/>
      <c r="R205" s="6">
        <f t="shared" si="69"/>
        <v>3.67</v>
      </c>
      <c r="S205" s="10">
        <v>0</v>
      </c>
      <c r="T205" s="42"/>
      <c r="U205" s="6">
        <f t="shared" si="78"/>
        <v>0</v>
      </c>
      <c r="V205" s="10">
        <v>0</v>
      </c>
      <c r="W205" s="42"/>
      <c r="X205" s="6">
        <f t="shared" si="79"/>
        <v>0</v>
      </c>
      <c r="Y205" s="10">
        <v>0</v>
      </c>
      <c r="Z205" s="42"/>
      <c r="AA205" s="6">
        <f t="shared" si="80"/>
        <v>0</v>
      </c>
      <c r="AB205" s="10">
        <v>0</v>
      </c>
      <c r="AC205" s="42"/>
      <c r="AD205" s="6">
        <f t="shared" si="81"/>
        <v>0</v>
      </c>
      <c r="AE205" s="10">
        <v>3.66912</v>
      </c>
      <c r="AF205" s="42"/>
      <c r="AG205" s="6">
        <f t="shared" si="66"/>
        <v>3.66912</v>
      </c>
      <c r="AH205" s="10">
        <v>3.67</v>
      </c>
      <c r="AI205" s="42"/>
      <c r="AJ205" s="6">
        <f t="shared" si="67"/>
        <v>3.67</v>
      </c>
      <c r="AK205" s="10">
        <v>3.67</v>
      </c>
      <c r="AL205" s="42"/>
      <c r="AM205" s="27">
        <f t="shared" si="71"/>
        <v>3.67</v>
      </c>
      <c r="AN205" s="19">
        <f t="shared" si="74"/>
        <v>29.359120000000004</v>
      </c>
      <c r="AO205" s="20">
        <f t="shared" si="75"/>
        <v>0</v>
      </c>
      <c r="AP205" s="18">
        <f t="shared" si="76"/>
        <v>29.359120000000004</v>
      </c>
    </row>
    <row r="206" spans="1:42" ht="12.75">
      <c r="A206" s="2">
        <f t="shared" si="70"/>
        <v>200</v>
      </c>
      <c r="B206" s="24" t="s">
        <v>216</v>
      </c>
      <c r="C206" s="3"/>
      <c r="D206" s="10">
        <v>3.54</v>
      </c>
      <c r="E206" s="42"/>
      <c r="F206" s="6">
        <f t="shared" si="72"/>
        <v>3.54</v>
      </c>
      <c r="G206" s="10">
        <v>3.54</v>
      </c>
      <c r="H206" s="42"/>
      <c r="I206" s="6">
        <f t="shared" si="73"/>
        <v>3.54</v>
      </c>
      <c r="J206" s="10">
        <v>3.54</v>
      </c>
      <c r="K206" s="42"/>
      <c r="L206" s="6">
        <f t="shared" si="77"/>
        <v>3.54</v>
      </c>
      <c r="M206" s="10">
        <v>3.54</v>
      </c>
      <c r="N206" s="42"/>
      <c r="O206" s="6">
        <f t="shared" si="68"/>
        <v>3.54</v>
      </c>
      <c r="P206" s="10">
        <v>3.54</v>
      </c>
      <c r="Q206" s="42"/>
      <c r="R206" s="6">
        <f t="shared" si="69"/>
        <v>3.54</v>
      </c>
      <c r="S206" s="10">
        <v>0</v>
      </c>
      <c r="T206" s="42"/>
      <c r="U206" s="6">
        <f t="shared" si="78"/>
        <v>0</v>
      </c>
      <c r="V206" s="10">
        <v>0</v>
      </c>
      <c r="W206" s="42"/>
      <c r="X206" s="6">
        <f t="shared" si="79"/>
        <v>0</v>
      </c>
      <c r="Y206" s="10">
        <v>0</v>
      </c>
      <c r="Z206" s="42"/>
      <c r="AA206" s="6">
        <f t="shared" si="80"/>
        <v>0</v>
      </c>
      <c r="AB206" s="10">
        <v>0</v>
      </c>
      <c r="AC206" s="42"/>
      <c r="AD206" s="6">
        <f t="shared" si="81"/>
        <v>0</v>
      </c>
      <c r="AE206" s="10">
        <v>3.5401599999999998</v>
      </c>
      <c r="AF206" s="42"/>
      <c r="AG206" s="6">
        <f t="shared" si="66"/>
        <v>3.5401599999999998</v>
      </c>
      <c r="AH206" s="10">
        <v>3.54</v>
      </c>
      <c r="AI206" s="42"/>
      <c r="AJ206" s="6">
        <f t="shared" si="67"/>
        <v>3.54</v>
      </c>
      <c r="AK206" s="10">
        <v>3.54</v>
      </c>
      <c r="AL206" s="42"/>
      <c r="AM206" s="27">
        <f t="shared" si="71"/>
        <v>3.54</v>
      </c>
      <c r="AN206" s="19">
        <f t="shared" si="74"/>
        <v>28.320159999999998</v>
      </c>
      <c r="AO206" s="20">
        <f t="shared" si="75"/>
        <v>0</v>
      </c>
      <c r="AP206" s="18">
        <f t="shared" si="76"/>
        <v>28.320159999999998</v>
      </c>
    </row>
    <row r="207" spans="1:42" ht="12.75">
      <c r="A207" s="2">
        <f t="shared" si="70"/>
        <v>201</v>
      </c>
      <c r="B207" s="24" t="s">
        <v>217</v>
      </c>
      <c r="C207" s="3"/>
      <c r="D207" s="10">
        <v>27.09</v>
      </c>
      <c r="E207" s="42"/>
      <c r="F207" s="6">
        <f t="shared" si="72"/>
        <v>27.09</v>
      </c>
      <c r="G207" s="10">
        <v>27.09</v>
      </c>
      <c r="H207" s="42"/>
      <c r="I207" s="6">
        <f t="shared" si="73"/>
        <v>27.09</v>
      </c>
      <c r="J207" s="10">
        <v>27.09</v>
      </c>
      <c r="K207" s="42"/>
      <c r="L207" s="6">
        <f t="shared" si="77"/>
        <v>27.09</v>
      </c>
      <c r="M207" s="10">
        <v>27.09</v>
      </c>
      <c r="N207" s="42"/>
      <c r="O207" s="6">
        <f t="shared" si="68"/>
        <v>27.09</v>
      </c>
      <c r="P207" s="10">
        <v>27.09</v>
      </c>
      <c r="Q207" s="42"/>
      <c r="R207" s="6">
        <f t="shared" si="69"/>
        <v>27.09</v>
      </c>
      <c r="S207" s="10">
        <v>0</v>
      </c>
      <c r="T207" s="42"/>
      <c r="U207" s="6">
        <f t="shared" si="78"/>
        <v>0</v>
      </c>
      <c r="V207" s="10">
        <v>0</v>
      </c>
      <c r="W207" s="42"/>
      <c r="X207" s="6">
        <f t="shared" si="79"/>
        <v>0</v>
      </c>
      <c r="Y207" s="10">
        <v>0</v>
      </c>
      <c r="Z207" s="42"/>
      <c r="AA207" s="6">
        <f t="shared" si="80"/>
        <v>0</v>
      </c>
      <c r="AB207" s="10">
        <v>0</v>
      </c>
      <c r="AC207" s="42"/>
      <c r="AD207" s="6">
        <f t="shared" si="81"/>
        <v>0</v>
      </c>
      <c r="AE207" s="10">
        <v>27.59744</v>
      </c>
      <c r="AF207" s="42"/>
      <c r="AG207" s="6">
        <f t="shared" si="66"/>
        <v>27.59744</v>
      </c>
      <c r="AH207" s="10">
        <v>27.09</v>
      </c>
      <c r="AI207" s="42"/>
      <c r="AJ207" s="6">
        <f t="shared" si="67"/>
        <v>27.09</v>
      </c>
      <c r="AK207" s="10">
        <v>27.09</v>
      </c>
      <c r="AL207" s="42"/>
      <c r="AM207" s="27">
        <f t="shared" si="71"/>
        <v>27.09</v>
      </c>
      <c r="AN207" s="19">
        <f t="shared" si="74"/>
        <v>217.22744</v>
      </c>
      <c r="AO207" s="20">
        <f t="shared" si="75"/>
        <v>0</v>
      </c>
      <c r="AP207" s="18">
        <f t="shared" si="76"/>
        <v>217.22744</v>
      </c>
    </row>
    <row r="208" spans="1:42" ht="12.75">
      <c r="A208" s="2">
        <f t="shared" si="70"/>
        <v>202</v>
      </c>
      <c r="B208" s="24" t="s">
        <v>218</v>
      </c>
      <c r="C208" s="3"/>
      <c r="D208" s="10">
        <v>4.12</v>
      </c>
      <c r="E208" s="42"/>
      <c r="F208" s="6">
        <f t="shared" si="72"/>
        <v>4.12</v>
      </c>
      <c r="G208" s="10">
        <v>4.12</v>
      </c>
      <c r="H208" s="42"/>
      <c r="I208" s="6">
        <f t="shared" si="73"/>
        <v>4.12</v>
      </c>
      <c r="J208" s="10">
        <v>4.12</v>
      </c>
      <c r="K208" s="42"/>
      <c r="L208" s="6">
        <f t="shared" si="77"/>
        <v>4.12</v>
      </c>
      <c r="M208" s="10">
        <v>4.12</v>
      </c>
      <c r="N208" s="42"/>
      <c r="O208" s="6">
        <f t="shared" si="68"/>
        <v>4.12</v>
      </c>
      <c r="P208" s="10">
        <v>4.12</v>
      </c>
      <c r="Q208" s="42"/>
      <c r="R208" s="6">
        <f t="shared" si="69"/>
        <v>4.12</v>
      </c>
      <c r="S208" s="10">
        <v>0</v>
      </c>
      <c r="T208" s="42"/>
      <c r="U208" s="6">
        <f t="shared" si="78"/>
        <v>0</v>
      </c>
      <c r="V208" s="10">
        <v>0</v>
      </c>
      <c r="W208" s="42"/>
      <c r="X208" s="6">
        <f t="shared" si="79"/>
        <v>0</v>
      </c>
      <c r="Y208" s="10">
        <v>0</v>
      </c>
      <c r="Z208" s="42"/>
      <c r="AA208" s="6">
        <f t="shared" si="80"/>
        <v>0</v>
      </c>
      <c r="AB208" s="10">
        <v>0</v>
      </c>
      <c r="AC208" s="42"/>
      <c r="AD208" s="6">
        <f t="shared" si="81"/>
        <v>0</v>
      </c>
      <c r="AE208" s="10">
        <v>4.12464</v>
      </c>
      <c r="AF208" s="42"/>
      <c r="AG208" s="6">
        <f t="shared" si="66"/>
        <v>4.12464</v>
      </c>
      <c r="AH208" s="10">
        <v>4.12</v>
      </c>
      <c r="AI208" s="42"/>
      <c r="AJ208" s="6">
        <f t="shared" si="67"/>
        <v>4.12</v>
      </c>
      <c r="AK208" s="10">
        <v>4.12</v>
      </c>
      <c r="AL208" s="42"/>
      <c r="AM208" s="27">
        <f t="shared" si="71"/>
        <v>4.12</v>
      </c>
      <c r="AN208" s="19">
        <f t="shared" si="74"/>
        <v>32.96464</v>
      </c>
      <c r="AO208" s="20">
        <f t="shared" si="75"/>
        <v>0</v>
      </c>
      <c r="AP208" s="18">
        <f t="shared" si="76"/>
        <v>32.96464</v>
      </c>
    </row>
    <row r="209" spans="1:42" ht="12.75">
      <c r="A209" s="2">
        <f t="shared" si="70"/>
        <v>203</v>
      </c>
      <c r="B209" s="24" t="s">
        <v>208</v>
      </c>
      <c r="C209" s="3"/>
      <c r="D209" s="10">
        <v>5.51</v>
      </c>
      <c r="E209" s="42"/>
      <c r="F209" s="6">
        <f t="shared" si="72"/>
        <v>5.51</v>
      </c>
      <c r="G209" s="10">
        <v>5.51</v>
      </c>
      <c r="H209" s="42"/>
      <c r="I209" s="6">
        <f t="shared" si="73"/>
        <v>5.51</v>
      </c>
      <c r="J209" s="10">
        <v>5.51</v>
      </c>
      <c r="K209" s="42"/>
      <c r="L209" s="6">
        <f t="shared" si="77"/>
        <v>5.51</v>
      </c>
      <c r="M209" s="10">
        <v>5.51</v>
      </c>
      <c r="N209" s="42"/>
      <c r="O209" s="6">
        <f t="shared" si="68"/>
        <v>5.51</v>
      </c>
      <c r="P209" s="10">
        <v>5.51</v>
      </c>
      <c r="Q209" s="42"/>
      <c r="R209" s="6">
        <f t="shared" si="69"/>
        <v>5.51</v>
      </c>
      <c r="S209" s="10">
        <v>0</v>
      </c>
      <c r="T209" s="42"/>
      <c r="U209" s="6">
        <f t="shared" si="78"/>
        <v>0</v>
      </c>
      <c r="V209" s="10">
        <v>0</v>
      </c>
      <c r="W209" s="42"/>
      <c r="X209" s="6">
        <f t="shared" si="79"/>
        <v>0</v>
      </c>
      <c r="Y209" s="10">
        <v>0</v>
      </c>
      <c r="Z209" s="42"/>
      <c r="AA209" s="6">
        <f t="shared" si="80"/>
        <v>0</v>
      </c>
      <c r="AB209" s="10">
        <v>0</v>
      </c>
      <c r="AC209" s="42"/>
      <c r="AD209" s="6">
        <f t="shared" si="81"/>
        <v>0</v>
      </c>
      <c r="AE209" s="10">
        <v>5.51304</v>
      </c>
      <c r="AF209" s="42"/>
      <c r="AG209" s="6">
        <f t="shared" si="66"/>
        <v>5.51304</v>
      </c>
      <c r="AH209" s="10">
        <v>5.51</v>
      </c>
      <c r="AI209" s="42"/>
      <c r="AJ209" s="6">
        <f t="shared" si="67"/>
        <v>5.51</v>
      </c>
      <c r="AK209" s="10">
        <v>5.51</v>
      </c>
      <c r="AL209" s="42"/>
      <c r="AM209" s="27">
        <f t="shared" si="71"/>
        <v>5.51</v>
      </c>
      <c r="AN209" s="19">
        <f t="shared" si="74"/>
        <v>44.08304</v>
      </c>
      <c r="AO209" s="20">
        <f t="shared" si="75"/>
        <v>0</v>
      </c>
      <c r="AP209" s="18">
        <f t="shared" si="76"/>
        <v>44.08304</v>
      </c>
    </row>
    <row r="210" spans="1:42" ht="12.75">
      <c r="A210" s="2">
        <f t="shared" si="70"/>
        <v>204</v>
      </c>
      <c r="B210" s="24" t="s">
        <v>209</v>
      </c>
      <c r="C210" s="3"/>
      <c r="D210" s="10">
        <v>5.64</v>
      </c>
      <c r="E210" s="42"/>
      <c r="F210" s="6">
        <f t="shared" si="72"/>
        <v>5.64</v>
      </c>
      <c r="G210" s="10">
        <v>5.64</v>
      </c>
      <c r="H210" s="42"/>
      <c r="I210" s="6">
        <f t="shared" si="73"/>
        <v>5.64</v>
      </c>
      <c r="J210" s="10">
        <v>5.64</v>
      </c>
      <c r="K210" s="42"/>
      <c r="L210" s="6">
        <f t="shared" si="77"/>
        <v>5.64</v>
      </c>
      <c r="M210" s="10">
        <v>5.64</v>
      </c>
      <c r="N210" s="42"/>
      <c r="O210" s="6">
        <f t="shared" si="68"/>
        <v>5.64</v>
      </c>
      <c r="P210" s="10">
        <v>5.64</v>
      </c>
      <c r="Q210" s="42"/>
      <c r="R210" s="6">
        <f t="shared" si="69"/>
        <v>5.64</v>
      </c>
      <c r="S210" s="10">
        <v>0</v>
      </c>
      <c r="T210" s="42"/>
      <c r="U210" s="6">
        <f t="shared" si="78"/>
        <v>0</v>
      </c>
      <c r="V210" s="10">
        <v>0</v>
      </c>
      <c r="W210" s="42"/>
      <c r="X210" s="6">
        <f t="shared" si="79"/>
        <v>0</v>
      </c>
      <c r="Y210" s="10">
        <v>0</v>
      </c>
      <c r="Z210" s="42"/>
      <c r="AA210" s="6">
        <f t="shared" si="80"/>
        <v>0</v>
      </c>
      <c r="AB210" s="10">
        <v>0</v>
      </c>
      <c r="AC210" s="42"/>
      <c r="AD210" s="6">
        <f t="shared" si="81"/>
        <v>0</v>
      </c>
      <c r="AE210" s="10">
        <v>5.644170000000001</v>
      </c>
      <c r="AF210" s="42"/>
      <c r="AG210" s="6">
        <f t="shared" si="66"/>
        <v>5.644170000000001</v>
      </c>
      <c r="AH210" s="10">
        <v>5.64</v>
      </c>
      <c r="AI210" s="42"/>
      <c r="AJ210" s="6">
        <f t="shared" si="67"/>
        <v>5.64</v>
      </c>
      <c r="AK210" s="10">
        <v>5.64</v>
      </c>
      <c r="AL210" s="42"/>
      <c r="AM210" s="27">
        <f t="shared" si="71"/>
        <v>5.64</v>
      </c>
      <c r="AN210" s="19">
        <f t="shared" si="74"/>
        <v>45.12417</v>
      </c>
      <c r="AO210" s="20">
        <f t="shared" si="75"/>
        <v>0</v>
      </c>
      <c r="AP210" s="18">
        <f t="shared" si="76"/>
        <v>45.12417</v>
      </c>
    </row>
    <row r="211" spans="1:42" ht="12.75">
      <c r="A211" s="2">
        <f t="shared" si="70"/>
        <v>205</v>
      </c>
      <c r="B211" s="24" t="s">
        <v>210</v>
      </c>
      <c r="C211" s="3"/>
      <c r="D211" s="10">
        <v>6.02</v>
      </c>
      <c r="E211" s="42"/>
      <c r="F211" s="6">
        <f t="shared" si="72"/>
        <v>6.02</v>
      </c>
      <c r="G211" s="10">
        <v>6.02</v>
      </c>
      <c r="H211" s="42"/>
      <c r="I211" s="6">
        <f t="shared" si="73"/>
        <v>6.02</v>
      </c>
      <c r="J211" s="10">
        <v>6.02</v>
      </c>
      <c r="K211" s="42"/>
      <c r="L211" s="6">
        <f t="shared" si="77"/>
        <v>6.02</v>
      </c>
      <c r="M211" s="10">
        <v>6.02</v>
      </c>
      <c r="N211" s="42"/>
      <c r="O211" s="6">
        <f t="shared" si="68"/>
        <v>6.02</v>
      </c>
      <c r="P211" s="10">
        <v>6.02</v>
      </c>
      <c r="Q211" s="42"/>
      <c r="R211" s="6">
        <f t="shared" si="69"/>
        <v>6.02</v>
      </c>
      <c r="S211" s="10">
        <v>0</v>
      </c>
      <c r="T211" s="42"/>
      <c r="U211" s="6">
        <f t="shared" si="78"/>
        <v>0</v>
      </c>
      <c r="V211" s="10">
        <v>0</v>
      </c>
      <c r="W211" s="42"/>
      <c r="X211" s="6">
        <f t="shared" si="79"/>
        <v>0</v>
      </c>
      <c r="Y211" s="10">
        <v>0</v>
      </c>
      <c r="Z211" s="42"/>
      <c r="AA211" s="6">
        <f t="shared" si="80"/>
        <v>0</v>
      </c>
      <c r="AB211" s="10">
        <v>0</v>
      </c>
      <c r="AC211" s="42"/>
      <c r="AD211" s="6">
        <f t="shared" si="81"/>
        <v>0</v>
      </c>
      <c r="AE211" s="10">
        <v>6.0180299999999995</v>
      </c>
      <c r="AF211" s="42"/>
      <c r="AG211" s="6">
        <f t="shared" si="66"/>
        <v>6.0180299999999995</v>
      </c>
      <c r="AH211" s="10">
        <v>6.02</v>
      </c>
      <c r="AI211" s="42"/>
      <c r="AJ211" s="6">
        <f t="shared" si="67"/>
        <v>6.02</v>
      </c>
      <c r="AK211" s="10">
        <v>6.02</v>
      </c>
      <c r="AL211" s="42"/>
      <c r="AM211" s="27">
        <f t="shared" si="71"/>
        <v>6.02</v>
      </c>
      <c r="AN211" s="19">
        <f t="shared" si="74"/>
        <v>48.15803</v>
      </c>
      <c r="AO211" s="20">
        <f t="shared" si="75"/>
        <v>0</v>
      </c>
      <c r="AP211" s="18">
        <f t="shared" si="76"/>
        <v>48.15803</v>
      </c>
    </row>
    <row r="212" spans="1:42" ht="38.25" customHeight="1">
      <c r="A212" s="2">
        <f t="shared" si="70"/>
        <v>206</v>
      </c>
      <c r="B212" s="24" t="s">
        <v>235</v>
      </c>
      <c r="C212" s="3"/>
      <c r="D212" s="10">
        <v>5.03</v>
      </c>
      <c r="E212" s="42"/>
      <c r="F212" s="6">
        <f t="shared" si="72"/>
        <v>5.03</v>
      </c>
      <c r="G212" s="10">
        <v>5.03</v>
      </c>
      <c r="H212" s="42"/>
      <c r="I212" s="6">
        <f t="shared" si="73"/>
        <v>5.03</v>
      </c>
      <c r="J212" s="10">
        <v>5.03</v>
      </c>
      <c r="K212" s="42"/>
      <c r="L212" s="6">
        <f t="shared" si="77"/>
        <v>5.03</v>
      </c>
      <c r="M212" s="10">
        <v>5.03</v>
      </c>
      <c r="N212" s="42"/>
      <c r="O212" s="6">
        <f t="shared" si="68"/>
        <v>5.03</v>
      </c>
      <c r="P212" s="10">
        <v>5.03</v>
      </c>
      <c r="Q212" s="42"/>
      <c r="R212" s="6">
        <f t="shared" si="69"/>
        <v>5.03</v>
      </c>
      <c r="S212" s="10">
        <v>0</v>
      </c>
      <c r="T212" s="42"/>
      <c r="U212" s="6">
        <f t="shared" si="78"/>
        <v>0</v>
      </c>
      <c r="V212" s="10">
        <v>0</v>
      </c>
      <c r="W212" s="42"/>
      <c r="X212" s="6">
        <f t="shared" si="79"/>
        <v>0</v>
      </c>
      <c r="Y212" s="10">
        <v>0</v>
      </c>
      <c r="Z212" s="42"/>
      <c r="AA212" s="6">
        <f t="shared" si="80"/>
        <v>0</v>
      </c>
      <c r="AB212" s="10">
        <v>0</v>
      </c>
      <c r="AC212" s="42"/>
      <c r="AD212" s="6">
        <f t="shared" si="81"/>
        <v>0</v>
      </c>
      <c r="AE212" s="10">
        <v>3.55388</v>
      </c>
      <c r="AF212" s="42"/>
      <c r="AG212" s="6">
        <f t="shared" si="66"/>
        <v>3.55388</v>
      </c>
      <c r="AH212" s="10">
        <v>5.03</v>
      </c>
      <c r="AI212" s="42"/>
      <c r="AJ212" s="6">
        <f t="shared" si="67"/>
        <v>5.03</v>
      </c>
      <c r="AK212" s="10">
        <v>5.03</v>
      </c>
      <c r="AL212" s="42"/>
      <c r="AM212" s="27">
        <f t="shared" si="71"/>
        <v>5.03</v>
      </c>
      <c r="AN212" s="19">
        <f t="shared" si="74"/>
        <v>38.76388</v>
      </c>
      <c r="AO212" s="20">
        <f t="shared" si="75"/>
        <v>0</v>
      </c>
      <c r="AP212" s="18">
        <f t="shared" si="76"/>
        <v>38.76388</v>
      </c>
    </row>
    <row r="213" spans="1:42" ht="12.75">
      <c r="A213" s="2">
        <f t="shared" si="70"/>
        <v>207</v>
      </c>
      <c r="B213" s="24" t="s">
        <v>211</v>
      </c>
      <c r="C213" s="3"/>
      <c r="D213" s="10">
        <v>4.96</v>
      </c>
      <c r="E213" s="42"/>
      <c r="F213" s="6">
        <f t="shared" si="72"/>
        <v>4.96</v>
      </c>
      <c r="G213" s="10">
        <v>4.96</v>
      </c>
      <c r="H213" s="42"/>
      <c r="I213" s="6">
        <f t="shared" si="73"/>
        <v>4.96</v>
      </c>
      <c r="J213" s="10">
        <v>4.96</v>
      </c>
      <c r="K213" s="42"/>
      <c r="L213" s="6">
        <f t="shared" si="77"/>
        <v>4.96</v>
      </c>
      <c r="M213" s="10">
        <v>4.96</v>
      </c>
      <c r="N213" s="42"/>
      <c r="O213" s="6">
        <f t="shared" si="68"/>
        <v>4.96</v>
      </c>
      <c r="P213" s="10">
        <v>4.96</v>
      </c>
      <c r="Q213" s="42"/>
      <c r="R213" s="6">
        <f t="shared" si="69"/>
        <v>4.96</v>
      </c>
      <c r="S213" s="10">
        <v>0</v>
      </c>
      <c r="T213" s="42"/>
      <c r="U213" s="6">
        <f t="shared" si="78"/>
        <v>0</v>
      </c>
      <c r="V213" s="10">
        <v>0</v>
      </c>
      <c r="W213" s="42"/>
      <c r="X213" s="6">
        <f t="shared" si="79"/>
        <v>0</v>
      </c>
      <c r="Y213" s="10">
        <v>0</v>
      </c>
      <c r="Z213" s="42"/>
      <c r="AA213" s="6">
        <f t="shared" si="80"/>
        <v>0</v>
      </c>
      <c r="AB213" s="10">
        <v>0</v>
      </c>
      <c r="AC213" s="42"/>
      <c r="AD213" s="6">
        <f t="shared" si="81"/>
        <v>0</v>
      </c>
      <c r="AE213" s="10">
        <v>4.95504</v>
      </c>
      <c r="AF213" s="42"/>
      <c r="AG213" s="6">
        <f t="shared" si="66"/>
        <v>4.95504</v>
      </c>
      <c r="AH213" s="10">
        <v>4.96</v>
      </c>
      <c r="AI213" s="42"/>
      <c r="AJ213" s="6">
        <f t="shared" si="67"/>
        <v>4.96</v>
      </c>
      <c r="AK213" s="10">
        <v>4.96</v>
      </c>
      <c r="AL213" s="42"/>
      <c r="AM213" s="27">
        <f t="shared" si="71"/>
        <v>4.96</v>
      </c>
      <c r="AN213" s="19">
        <f t="shared" si="74"/>
        <v>39.67504</v>
      </c>
      <c r="AO213" s="20">
        <f t="shared" si="75"/>
        <v>0</v>
      </c>
      <c r="AP213" s="18">
        <f t="shared" si="76"/>
        <v>39.67504</v>
      </c>
    </row>
    <row r="214" spans="1:42" ht="38.25" customHeight="1">
      <c r="A214" s="2">
        <f t="shared" si="70"/>
        <v>208</v>
      </c>
      <c r="B214" s="24" t="s">
        <v>236</v>
      </c>
      <c r="C214" s="3"/>
      <c r="D214" s="10">
        <v>5.44</v>
      </c>
      <c r="E214" s="42"/>
      <c r="F214" s="6">
        <f t="shared" si="72"/>
        <v>5.44</v>
      </c>
      <c r="G214" s="10">
        <v>5.44</v>
      </c>
      <c r="H214" s="42"/>
      <c r="I214" s="6">
        <f t="shared" si="73"/>
        <v>5.44</v>
      </c>
      <c r="J214" s="10">
        <v>5.44</v>
      </c>
      <c r="K214" s="42"/>
      <c r="L214" s="6">
        <f t="shared" si="77"/>
        <v>5.44</v>
      </c>
      <c r="M214" s="10">
        <v>5.44</v>
      </c>
      <c r="N214" s="42"/>
      <c r="O214" s="6">
        <f t="shared" si="68"/>
        <v>5.44</v>
      </c>
      <c r="P214" s="10">
        <v>5.44</v>
      </c>
      <c r="Q214" s="42"/>
      <c r="R214" s="6">
        <f t="shared" si="69"/>
        <v>5.44</v>
      </c>
      <c r="S214" s="10">
        <v>0</v>
      </c>
      <c r="T214" s="42"/>
      <c r="U214" s="6">
        <f t="shared" si="78"/>
        <v>0</v>
      </c>
      <c r="V214" s="10">
        <v>0</v>
      </c>
      <c r="W214" s="42"/>
      <c r="X214" s="6">
        <f t="shared" si="79"/>
        <v>0</v>
      </c>
      <c r="Y214" s="10">
        <v>0</v>
      </c>
      <c r="Z214" s="42"/>
      <c r="AA214" s="6">
        <f t="shared" si="80"/>
        <v>0</v>
      </c>
      <c r="AB214" s="10">
        <v>0</v>
      </c>
      <c r="AC214" s="42"/>
      <c r="AD214" s="6">
        <f t="shared" si="81"/>
        <v>0</v>
      </c>
      <c r="AE214" s="10">
        <v>5.43771</v>
      </c>
      <c r="AF214" s="42"/>
      <c r="AG214" s="6">
        <f t="shared" si="66"/>
        <v>5.43771</v>
      </c>
      <c r="AH214" s="10">
        <v>5.44</v>
      </c>
      <c r="AI214" s="42"/>
      <c r="AJ214" s="6">
        <f t="shared" si="67"/>
        <v>5.44</v>
      </c>
      <c r="AK214" s="10">
        <v>5.44</v>
      </c>
      <c r="AL214" s="42"/>
      <c r="AM214" s="27">
        <f t="shared" si="71"/>
        <v>5.44</v>
      </c>
      <c r="AN214" s="19">
        <f t="shared" si="74"/>
        <v>43.51771</v>
      </c>
      <c r="AO214" s="20">
        <f t="shared" si="75"/>
        <v>0</v>
      </c>
      <c r="AP214" s="18">
        <f t="shared" si="76"/>
        <v>43.51771</v>
      </c>
    </row>
    <row r="215" spans="1:42" ht="38.25" customHeight="1">
      <c r="A215" s="2">
        <f t="shared" si="70"/>
        <v>209</v>
      </c>
      <c r="B215" s="24" t="s">
        <v>149</v>
      </c>
      <c r="C215" s="21" t="s">
        <v>263</v>
      </c>
      <c r="D215" s="5">
        <v>91.36420000000001</v>
      </c>
      <c r="E215" s="7">
        <v>16.52</v>
      </c>
      <c r="F215" s="6">
        <f t="shared" si="72"/>
        <v>107.8842</v>
      </c>
      <c r="G215" s="5">
        <v>101.7482</v>
      </c>
      <c r="H215" s="7">
        <v>15.25</v>
      </c>
      <c r="I215" s="6">
        <f t="shared" si="73"/>
        <v>116.9982</v>
      </c>
      <c r="J215" s="5">
        <v>94.09020000000001</v>
      </c>
      <c r="K215" s="7">
        <v>14.34</v>
      </c>
      <c r="L215" s="6">
        <f t="shared" si="77"/>
        <v>108.43020000000001</v>
      </c>
      <c r="M215" s="5">
        <v>76.90074</v>
      </c>
      <c r="N215" s="7">
        <v>15.87</v>
      </c>
      <c r="O215" s="6">
        <f t="shared" si="68"/>
        <v>92.77074</v>
      </c>
      <c r="P215" s="5">
        <v>39.97926000000002</v>
      </c>
      <c r="Q215" s="7">
        <v>13.54</v>
      </c>
      <c r="R215" s="6">
        <f t="shared" si="69"/>
        <v>53.51926000000002</v>
      </c>
      <c r="S215" s="5">
        <v>0</v>
      </c>
      <c r="T215" s="7">
        <v>13.95</v>
      </c>
      <c r="U215" s="6">
        <f t="shared" si="78"/>
        <v>13.95</v>
      </c>
      <c r="V215" s="5">
        <v>0</v>
      </c>
      <c r="W215" s="7">
        <v>17.51</v>
      </c>
      <c r="X215" s="6">
        <f t="shared" si="79"/>
        <v>17.51</v>
      </c>
      <c r="Y215" s="5">
        <v>0</v>
      </c>
      <c r="Z215" s="7">
        <v>17.92</v>
      </c>
      <c r="AA215" s="6">
        <f t="shared" si="80"/>
        <v>17.92</v>
      </c>
      <c r="AB215" s="5">
        <v>0</v>
      </c>
      <c r="AC215" s="7">
        <v>18.07</v>
      </c>
      <c r="AD215" s="6">
        <f t="shared" si="81"/>
        <v>18.07</v>
      </c>
      <c r="AE215" s="5">
        <v>40.71562</v>
      </c>
      <c r="AF215" s="7">
        <v>17.65</v>
      </c>
      <c r="AG215" s="6">
        <f t="shared" si="66"/>
        <v>58.36562</v>
      </c>
      <c r="AH215" s="5">
        <v>62.5498</v>
      </c>
      <c r="AI215" s="7">
        <v>18.16</v>
      </c>
      <c r="AJ215" s="6">
        <f t="shared" si="67"/>
        <v>80.7098</v>
      </c>
      <c r="AK215" s="5">
        <v>85.51070266666667</v>
      </c>
      <c r="AL215" s="7">
        <v>17.05</v>
      </c>
      <c r="AM215" s="27">
        <f t="shared" si="71"/>
        <v>102.56070266666667</v>
      </c>
      <c r="AN215" s="19">
        <f t="shared" si="74"/>
        <v>592.8587226666667</v>
      </c>
      <c r="AO215" s="20">
        <f t="shared" si="75"/>
        <v>195.83</v>
      </c>
      <c r="AP215" s="18">
        <f t="shared" si="76"/>
        <v>788.6887226666668</v>
      </c>
    </row>
    <row r="216" spans="1:42" ht="38.25" customHeight="1">
      <c r="A216" s="2">
        <f t="shared" si="70"/>
        <v>210</v>
      </c>
      <c r="B216" s="24" t="s">
        <v>150</v>
      </c>
      <c r="C216" s="21" t="s">
        <v>263</v>
      </c>
      <c r="D216" s="5">
        <v>65.10798</v>
      </c>
      <c r="E216" s="7">
        <v>13.74</v>
      </c>
      <c r="F216" s="6">
        <f t="shared" si="72"/>
        <v>78.84797999999999</v>
      </c>
      <c r="G216" s="5">
        <v>73.8138</v>
      </c>
      <c r="H216" s="7">
        <v>13.97</v>
      </c>
      <c r="I216" s="6">
        <f t="shared" si="73"/>
        <v>87.7838</v>
      </c>
      <c r="J216" s="5">
        <v>70.6228</v>
      </c>
      <c r="K216" s="7">
        <v>12.55</v>
      </c>
      <c r="L216" s="6">
        <f t="shared" si="77"/>
        <v>83.1728</v>
      </c>
      <c r="M216" s="5">
        <v>53.3149</v>
      </c>
      <c r="N216" s="7">
        <v>14.14</v>
      </c>
      <c r="O216" s="6">
        <f t="shared" si="68"/>
        <v>67.45490000000001</v>
      </c>
      <c r="P216" s="5">
        <v>25.367800000000003</v>
      </c>
      <c r="Q216" s="7">
        <v>12.69</v>
      </c>
      <c r="R216" s="6">
        <f t="shared" si="69"/>
        <v>38.0578</v>
      </c>
      <c r="S216" s="5">
        <v>0</v>
      </c>
      <c r="T216" s="7">
        <v>13.08</v>
      </c>
      <c r="U216" s="6">
        <f t="shared" si="78"/>
        <v>13.08</v>
      </c>
      <c r="V216" s="5">
        <v>0</v>
      </c>
      <c r="W216" s="7">
        <v>8.600000000000001</v>
      </c>
      <c r="X216" s="6">
        <f t="shared" si="79"/>
        <v>8.600000000000001</v>
      </c>
      <c r="Y216" s="5">
        <v>0</v>
      </c>
      <c r="Z216" s="7">
        <v>8.84</v>
      </c>
      <c r="AA216" s="6">
        <f t="shared" si="80"/>
        <v>8.84</v>
      </c>
      <c r="AB216" s="5">
        <v>0</v>
      </c>
      <c r="AC216" s="7">
        <v>13.68</v>
      </c>
      <c r="AD216" s="6">
        <f t="shared" si="81"/>
        <v>13.68</v>
      </c>
      <c r="AE216" s="5">
        <v>38.200019999999995</v>
      </c>
      <c r="AF216" s="7">
        <v>13.11</v>
      </c>
      <c r="AG216" s="6">
        <f t="shared" si="66"/>
        <v>51.310019999999994</v>
      </c>
      <c r="AH216" s="5">
        <v>55.356781999999995</v>
      </c>
      <c r="AI216" s="7">
        <v>14.2</v>
      </c>
      <c r="AJ216" s="6">
        <f t="shared" si="67"/>
        <v>69.556782</v>
      </c>
      <c r="AK216" s="5">
        <v>76.56819999999999</v>
      </c>
      <c r="AL216" s="7">
        <v>13.79</v>
      </c>
      <c r="AM216" s="27">
        <f t="shared" si="71"/>
        <v>90.35819999999998</v>
      </c>
      <c r="AN216" s="19">
        <f t="shared" si="74"/>
        <v>458.352282</v>
      </c>
      <c r="AO216" s="20">
        <f t="shared" si="75"/>
        <v>152.39000000000001</v>
      </c>
      <c r="AP216" s="18">
        <f t="shared" si="76"/>
        <v>610.742282</v>
      </c>
    </row>
    <row r="217" spans="1:42" ht="38.25" customHeight="1">
      <c r="A217" s="2">
        <f t="shared" si="70"/>
        <v>211</v>
      </c>
      <c r="B217" s="24" t="s">
        <v>151</v>
      </c>
      <c r="C217" s="21" t="s">
        <v>263</v>
      </c>
      <c r="D217" s="5">
        <v>65.9884</v>
      </c>
      <c r="E217" s="7">
        <v>16.63</v>
      </c>
      <c r="F217" s="6">
        <f t="shared" si="72"/>
        <v>82.6184</v>
      </c>
      <c r="G217" s="5">
        <v>74.6374</v>
      </c>
      <c r="H217" s="7">
        <v>16.27</v>
      </c>
      <c r="I217" s="6">
        <f t="shared" si="73"/>
        <v>90.9074</v>
      </c>
      <c r="J217" s="5">
        <v>71.8034</v>
      </c>
      <c r="K217" s="7">
        <v>15.44</v>
      </c>
      <c r="L217" s="6">
        <f t="shared" si="77"/>
        <v>87.2434</v>
      </c>
      <c r="M217" s="5">
        <v>52.043580000000006</v>
      </c>
      <c r="N217" s="7">
        <v>17.08</v>
      </c>
      <c r="O217" s="6">
        <f t="shared" si="68"/>
        <v>69.12358</v>
      </c>
      <c r="P217" s="5">
        <v>29.215399999999995</v>
      </c>
      <c r="Q217" s="7">
        <v>15.3</v>
      </c>
      <c r="R217" s="6">
        <f t="shared" si="69"/>
        <v>44.5154</v>
      </c>
      <c r="S217" s="5">
        <v>0</v>
      </c>
      <c r="T217" s="7">
        <v>15.81</v>
      </c>
      <c r="U217" s="6">
        <f t="shared" si="78"/>
        <v>15.81</v>
      </c>
      <c r="V217" s="5">
        <v>0</v>
      </c>
      <c r="W217" s="7">
        <v>17.92</v>
      </c>
      <c r="X217" s="6">
        <f t="shared" si="79"/>
        <v>17.92</v>
      </c>
      <c r="Y217" s="5">
        <v>0</v>
      </c>
      <c r="Z217" s="7">
        <v>18.2</v>
      </c>
      <c r="AA217" s="6">
        <f t="shared" si="80"/>
        <v>18.2</v>
      </c>
      <c r="AB217" s="5">
        <v>0</v>
      </c>
      <c r="AC217" s="7">
        <v>19.39</v>
      </c>
      <c r="AD217" s="6">
        <f t="shared" si="81"/>
        <v>19.39</v>
      </c>
      <c r="AE217" s="5">
        <v>49.092800000000004</v>
      </c>
      <c r="AF217" s="7">
        <v>18.47</v>
      </c>
      <c r="AG217" s="6">
        <f t="shared" si="66"/>
        <v>67.56280000000001</v>
      </c>
      <c r="AH217" s="5">
        <v>69.26960666666666</v>
      </c>
      <c r="AI217" s="7">
        <v>18.58</v>
      </c>
      <c r="AJ217" s="6">
        <f t="shared" si="67"/>
        <v>87.84960666666666</v>
      </c>
      <c r="AK217" s="5">
        <v>95.27239999999999</v>
      </c>
      <c r="AL217" s="7">
        <v>18.18</v>
      </c>
      <c r="AM217" s="27">
        <f t="shared" si="71"/>
        <v>113.45239999999998</v>
      </c>
      <c r="AN217" s="19">
        <f t="shared" si="74"/>
        <v>507.3229866666667</v>
      </c>
      <c r="AO217" s="20">
        <f t="shared" si="75"/>
        <v>207.26999999999998</v>
      </c>
      <c r="AP217" s="18">
        <f t="shared" si="76"/>
        <v>714.5929866666667</v>
      </c>
    </row>
    <row r="218" spans="1:42" ht="38.25" customHeight="1">
      <c r="A218" s="2">
        <f t="shared" si="70"/>
        <v>212</v>
      </c>
      <c r="B218" s="24" t="s">
        <v>262</v>
      </c>
      <c r="C218" s="21" t="s">
        <v>263</v>
      </c>
      <c r="D218" s="5">
        <v>63.9448</v>
      </c>
      <c r="E218" s="7">
        <v>18.11</v>
      </c>
      <c r="F218" s="6">
        <f t="shared" si="72"/>
        <v>82.0548</v>
      </c>
      <c r="G218" s="5">
        <v>76.152</v>
      </c>
      <c r="H218" s="7">
        <v>17.94</v>
      </c>
      <c r="I218" s="6">
        <f t="shared" si="73"/>
        <v>94.092</v>
      </c>
      <c r="J218" s="5">
        <v>72.248</v>
      </c>
      <c r="K218" s="7">
        <v>15.3</v>
      </c>
      <c r="L218" s="6">
        <f t="shared" si="77"/>
        <v>87.548</v>
      </c>
      <c r="M218" s="5">
        <v>35.448730088888894</v>
      </c>
      <c r="N218" s="7">
        <v>16.97</v>
      </c>
      <c r="O218" s="6">
        <f t="shared" si="68"/>
        <v>52.41873008888889</v>
      </c>
      <c r="P218" s="5">
        <v>30.415429911111097</v>
      </c>
      <c r="Q218" s="7">
        <v>15.36</v>
      </c>
      <c r="R218" s="6">
        <f t="shared" si="69"/>
        <v>45.7754299111111</v>
      </c>
      <c r="S218" s="5">
        <v>0</v>
      </c>
      <c r="T218" s="7">
        <v>15.82</v>
      </c>
      <c r="U218" s="6">
        <f t="shared" si="78"/>
        <v>15.82</v>
      </c>
      <c r="V218" s="5">
        <v>0</v>
      </c>
      <c r="W218" s="7">
        <v>10.23</v>
      </c>
      <c r="X218" s="6">
        <f t="shared" si="79"/>
        <v>10.23</v>
      </c>
      <c r="Y218" s="5">
        <v>0</v>
      </c>
      <c r="Z218" s="7">
        <v>10.420000000000002</v>
      </c>
      <c r="AA218" s="6">
        <f t="shared" si="80"/>
        <v>10.420000000000002</v>
      </c>
      <c r="AB218" s="5">
        <v>0</v>
      </c>
      <c r="AC218" s="7">
        <v>16.55</v>
      </c>
      <c r="AD218" s="6">
        <f t="shared" si="81"/>
        <v>16.55</v>
      </c>
      <c r="AE218" s="5">
        <v>42.084439999999994</v>
      </c>
      <c r="AF218" s="7">
        <v>16.09</v>
      </c>
      <c r="AG218" s="6">
        <f t="shared" si="66"/>
        <v>58.17443999999999</v>
      </c>
      <c r="AH218" s="5">
        <v>60.21879933333333</v>
      </c>
      <c r="AI218" s="7">
        <v>17.1</v>
      </c>
      <c r="AJ218" s="6">
        <f t="shared" si="67"/>
        <v>77.31879933333333</v>
      </c>
      <c r="AK218" s="5">
        <v>81.60060000000001</v>
      </c>
      <c r="AL218" s="7">
        <v>16.71</v>
      </c>
      <c r="AM218" s="27">
        <f t="shared" si="71"/>
        <v>98.31060000000002</v>
      </c>
      <c r="AN218" s="19">
        <f t="shared" si="74"/>
        <v>462.1127993333333</v>
      </c>
      <c r="AO218" s="20">
        <f t="shared" si="75"/>
        <v>186.60000000000002</v>
      </c>
      <c r="AP218" s="18">
        <f t="shared" si="76"/>
        <v>648.7127993333334</v>
      </c>
    </row>
    <row r="219" spans="1:42" ht="38.25" customHeight="1">
      <c r="A219" s="2">
        <f t="shared" si="70"/>
        <v>213</v>
      </c>
      <c r="B219" s="24" t="s">
        <v>147</v>
      </c>
      <c r="C219" s="21" t="s">
        <v>263</v>
      </c>
      <c r="D219" s="5">
        <v>131.5386</v>
      </c>
      <c r="E219" s="7">
        <v>37.17</v>
      </c>
      <c r="F219" s="6">
        <f t="shared" si="72"/>
        <v>168.7086</v>
      </c>
      <c r="G219" s="5">
        <v>147.6472</v>
      </c>
      <c r="H219" s="7">
        <v>37.21</v>
      </c>
      <c r="I219" s="6">
        <f t="shared" si="73"/>
        <v>184.8572</v>
      </c>
      <c r="J219" s="5">
        <v>140.8814</v>
      </c>
      <c r="K219" s="7">
        <v>33.75</v>
      </c>
      <c r="L219" s="6">
        <f t="shared" si="77"/>
        <v>174.6314</v>
      </c>
      <c r="M219" s="5">
        <v>107.62374</v>
      </c>
      <c r="N219" s="7">
        <v>38.09</v>
      </c>
      <c r="O219" s="6">
        <f t="shared" si="68"/>
        <v>145.71374</v>
      </c>
      <c r="P219" s="5">
        <v>53.09606000000001</v>
      </c>
      <c r="Q219" s="7">
        <v>33.81</v>
      </c>
      <c r="R219" s="6">
        <f t="shared" si="69"/>
        <v>86.90606000000001</v>
      </c>
      <c r="S219" s="5">
        <v>0</v>
      </c>
      <c r="T219" s="7">
        <v>34.87</v>
      </c>
      <c r="U219" s="6">
        <f t="shared" si="78"/>
        <v>34.87</v>
      </c>
      <c r="V219" s="5">
        <v>0</v>
      </c>
      <c r="W219" s="7">
        <v>21.310000000000002</v>
      </c>
      <c r="X219" s="6">
        <f t="shared" si="79"/>
        <v>21.310000000000002</v>
      </c>
      <c r="Y219" s="5">
        <v>0</v>
      </c>
      <c r="Z219" s="7">
        <v>21.32</v>
      </c>
      <c r="AA219" s="6">
        <f t="shared" si="80"/>
        <v>21.32</v>
      </c>
      <c r="AB219" s="5">
        <v>0</v>
      </c>
      <c r="AC219" s="7">
        <v>35.65</v>
      </c>
      <c r="AD219" s="6">
        <f t="shared" si="81"/>
        <v>35.65</v>
      </c>
      <c r="AE219" s="5">
        <v>84.47444</v>
      </c>
      <c r="AF219" s="7">
        <v>33.76</v>
      </c>
      <c r="AG219" s="6">
        <f t="shared" si="66"/>
        <v>118.23444</v>
      </c>
      <c r="AH219" s="5">
        <v>123.14440000000002</v>
      </c>
      <c r="AI219" s="7">
        <v>35.37</v>
      </c>
      <c r="AJ219" s="6">
        <f t="shared" si="67"/>
        <v>158.51440000000002</v>
      </c>
      <c r="AK219" s="5">
        <v>160.9754</v>
      </c>
      <c r="AL219" s="7">
        <v>33.92</v>
      </c>
      <c r="AM219" s="27">
        <f t="shared" si="71"/>
        <v>194.8954</v>
      </c>
      <c r="AN219" s="19">
        <f t="shared" si="74"/>
        <v>949.3812399999999</v>
      </c>
      <c r="AO219" s="20">
        <f t="shared" si="75"/>
        <v>396.23</v>
      </c>
      <c r="AP219" s="18">
        <f t="shared" si="76"/>
        <v>1345.6112400000002</v>
      </c>
    </row>
    <row r="220" spans="1:42" ht="38.25" customHeight="1">
      <c r="A220" s="2">
        <f t="shared" si="70"/>
        <v>214</v>
      </c>
      <c r="B220" s="24" t="s">
        <v>148</v>
      </c>
      <c r="C220" s="21" t="s">
        <v>263</v>
      </c>
      <c r="D220" s="5">
        <v>122.27560000000001</v>
      </c>
      <c r="E220" s="7">
        <v>30.57</v>
      </c>
      <c r="F220" s="6">
        <f t="shared" si="72"/>
        <v>152.84560000000002</v>
      </c>
      <c r="G220" s="5">
        <v>136.6656</v>
      </c>
      <c r="H220" s="7">
        <v>30.06</v>
      </c>
      <c r="I220" s="6">
        <f t="shared" si="73"/>
        <v>166.72560000000001</v>
      </c>
      <c r="J220" s="5">
        <v>133.2168</v>
      </c>
      <c r="K220" s="7">
        <v>27.58</v>
      </c>
      <c r="L220" s="6">
        <f t="shared" si="77"/>
        <v>160.79680000000002</v>
      </c>
      <c r="M220" s="5">
        <v>99.61785521923076</v>
      </c>
      <c r="N220" s="7">
        <v>31.02</v>
      </c>
      <c r="O220" s="6">
        <f t="shared" si="68"/>
        <v>130.63785521923077</v>
      </c>
      <c r="P220" s="5">
        <v>46.86348478076923</v>
      </c>
      <c r="Q220" s="7">
        <v>27.6</v>
      </c>
      <c r="R220" s="6">
        <f t="shared" si="69"/>
        <v>74.46348478076922</v>
      </c>
      <c r="S220" s="5">
        <v>0</v>
      </c>
      <c r="T220" s="7">
        <v>28.42</v>
      </c>
      <c r="U220" s="6">
        <f t="shared" si="78"/>
        <v>28.42</v>
      </c>
      <c r="V220" s="5">
        <v>0</v>
      </c>
      <c r="W220" s="7">
        <v>16.919999999999998</v>
      </c>
      <c r="X220" s="6">
        <f t="shared" si="79"/>
        <v>16.919999999999998</v>
      </c>
      <c r="Y220" s="5">
        <v>0</v>
      </c>
      <c r="Z220" s="7">
        <v>17.200000000000003</v>
      </c>
      <c r="AA220" s="6">
        <f t="shared" si="80"/>
        <v>17.200000000000003</v>
      </c>
      <c r="AB220" s="5">
        <v>0</v>
      </c>
      <c r="AC220" s="7">
        <v>29.01</v>
      </c>
      <c r="AD220" s="6">
        <f t="shared" si="81"/>
        <v>29.01</v>
      </c>
      <c r="AE220" s="5">
        <v>84.40531999999999</v>
      </c>
      <c r="AF220" s="7">
        <v>27.03</v>
      </c>
      <c r="AG220" s="6">
        <f t="shared" si="66"/>
        <v>111.43531999999999</v>
      </c>
      <c r="AH220" s="5">
        <v>120.45888</v>
      </c>
      <c r="AI220" s="7">
        <v>28.21</v>
      </c>
      <c r="AJ220" s="6">
        <f t="shared" si="67"/>
        <v>148.66888</v>
      </c>
      <c r="AK220" s="5">
        <v>143.2648</v>
      </c>
      <c r="AL220" s="7">
        <v>27.75</v>
      </c>
      <c r="AM220" s="27">
        <f t="shared" si="71"/>
        <v>171.0148</v>
      </c>
      <c r="AN220" s="19">
        <f t="shared" si="74"/>
        <v>886.76834</v>
      </c>
      <c r="AO220" s="20">
        <f t="shared" si="75"/>
        <v>321.36999999999995</v>
      </c>
      <c r="AP220" s="18">
        <f t="shared" si="76"/>
        <v>1208.13834</v>
      </c>
    </row>
    <row r="221" spans="1:42" ht="38.25" customHeight="1">
      <c r="A221" s="2">
        <f t="shared" si="70"/>
        <v>215</v>
      </c>
      <c r="B221" s="24" t="s">
        <v>204</v>
      </c>
      <c r="C221" s="3"/>
      <c r="D221" s="10">
        <v>4.47</v>
      </c>
      <c r="E221" s="40"/>
      <c r="F221" s="6">
        <f t="shared" si="72"/>
        <v>4.47</v>
      </c>
      <c r="G221" s="10">
        <v>4.47</v>
      </c>
      <c r="H221" s="40"/>
      <c r="I221" s="6">
        <f t="shared" si="73"/>
        <v>4.47</v>
      </c>
      <c r="J221" s="10">
        <v>4.47</v>
      </c>
      <c r="K221" s="40"/>
      <c r="L221" s="6">
        <f t="shared" si="77"/>
        <v>4.47</v>
      </c>
      <c r="M221" s="10">
        <v>4.47</v>
      </c>
      <c r="N221" s="40"/>
      <c r="O221" s="6">
        <f t="shared" si="68"/>
        <v>4.47</v>
      </c>
      <c r="P221" s="10">
        <v>4.47</v>
      </c>
      <c r="Q221" s="40"/>
      <c r="R221" s="6">
        <f t="shared" si="69"/>
        <v>4.47</v>
      </c>
      <c r="S221" s="10">
        <v>0</v>
      </c>
      <c r="T221" s="40"/>
      <c r="U221" s="6">
        <f t="shared" si="78"/>
        <v>0</v>
      </c>
      <c r="V221" s="10">
        <v>0</v>
      </c>
      <c r="W221" s="40"/>
      <c r="X221" s="6">
        <f t="shared" si="79"/>
        <v>0</v>
      </c>
      <c r="Y221" s="10">
        <v>0</v>
      </c>
      <c r="Z221" s="40"/>
      <c r="AA221" s="6">
        <f t="shared" si="80"/>
        <v>0</v>
      </c>
      <c r="AB221" s="10">
        <v>0</v>
      </c>
      <c r="AC221" s="40"/>
      <c r="AD221" s="6">
        <f t="shared" si="81"/>
        <v>0</v>
      </c>
      <c r="AE221" s="10">
        <v>7.6908</v>
      </c>
      <c r="AF221" s="40"/>
      <c r="AG221" s="6">
        <f t="shared" si="66"/>
        <v>7.6908</v>
      </c>
      <c r="AH221" s="10">
        <v>4.47</v>
      </c>
      <c r="AI221" s="40"/>
      <c r="AJ221" s="6">
        <f t="shared" si="67"/>
        <v>4.47</v>
      </c>
      <c r="AK221" s="10">
        <v>4.47</v>
      </c>
      <c r="AL221" s="40"/>
      <c r="AM221" s="27">
        <f t="shared" si="71"/>
        <v>4.47</v>
      </c>
      <c r="AN221" s="19">
        <f t="shared" si="74"/>
        <v>38.980799999999995</v>
      </c>
      <c r="AO221" s="20">
        <f t="shared" si="75"/>
        <v>0</v>
      </c>
      <c r="AP221" s="18">
        <f t="shared" si="76"/>
        <v>38.980799999999995</v>
      </c>
    </row>
    <row r="222" spans="1:42" ht="38.25" customHeight="1">
      <c r="A222" s="2">
        <f t="shared" si="70"/>
        <v>216</v>
      </c>
      <c r="B222" s="24" t="s">
        <v>205</v>
      </c>
      <c r="C222" s="3"/>
      <c r="D222" s="10">
        <v>7.69</v>
      </c>
      <c r="E222" s="40"/>
      <c r="F222" s="6">
        <f t="shared" si="72"/>
        <v>7.69</v>
      </c>
      <c r="G222" s="10">
        <v>7.69</v>
      </c>
      <c r="H222" s="40"/>
      <c r="I222" s="6">
        <f t="shared" si="73"/>
        <v>7.69</v>
      </c>
      <c r="J222" s="10">
        <v>7.69</v>
      </c>
      <c r="K222" s="40"/>
      <c r="L222" s="6">
        <f t="shared" si="77"/>
        <v>7.69</v>
      </c>
      <c r="M222" s="10">
        <v>7.69</v>
      </c>
      <c r="N222" s="40"/>
      <c r="O222" s="6">
        <f t="shared" si="68"/>
        <v>7.69</v>
      </c>
      <c r="P222" s="10">
        <v>7.69</v>
      </c>
      <c r="Q222" s="40"/>
      <c r="R222" s="6">
        <f t="shared" si="69"/>
        <v>7.69</v>
      </c>
      <c r="S222" s="10">
        <v>0</v>
      </c>
      <c r="T222" s="40"/>
      <c r="U222" s="6">
        <f t="shared" si="78"/>
        <v>0</v>
      </c>
      <c r="V222" s="10">
        <v>0</v>
      </c>
      <c r="W222" s="40"/>
      <c r="X222" s="6">
        <f t="shared" si="79"/>
        <v>0</v>
      </c>
      <c r="Y222" s="10">
        <v>0</v>
      </c>
      <c r="Z222" s="40"/>
      <c r="AA222" s="6">
        <f t="shared" si="80"/>
        <v>0</v>
      </c>
      <c r="AB222" s="10">
        <v>0</v>
      </c>
      <c r="AC222" s="40"/>
      <c r="AD222" s="6">
        <f t="shared" si="81"/>
        <v>0</v>
      </c>
      <c r="AE222" s="10">
        <v>9.29136</v>
      </c>
      <c r="AF222" s="40"/>
      <c r="AG222" s="6">
        <f t="shared" si="66"/>
        <v>9.29136</v>
      </c>
      <c r="AH222" s="10">
        <v>7.69</v>
      </c>
      <c r="AI222" s="40"/>
      <c r="AJ222" s="6">
        <f t="shared" si="67"/>
        <v>7.69</v>
      </c>
      <c r="AK222" s="10">
        <v>7.69</v>
      </c>
      <c r="AL222" s="40"/>
      <c r="AM222" s="27">
        <f t="shared" si="71"/>
        <v>7.69</v>
      </c>
      <c r="AN222" s="19">
        <f t="shared" si="74"/>
        <v>63.121359999999996</v>
      </c>
      <c r="AO222" s="20">
        <f t="shared" si="75"/>
        <v>0</v>
      </c>
      <c r="AP222" s="18">
        <f t="shared" si="76"/>
        <v>63.121359999999996</v>
      </c>
    </row>
    <row r="223" spans="1:42" ht="38.25" customHeight="1">
      <c r="A223" s="2">
        <f t="shared" si="70"/>
        <v>217</v>
      </c>
      <c r="B223" s="24" t="s">
        <v>206</v>
      </c>
      <c r="C223" s="3"/>
      <c r="D223" s="10">
        <v>9.29</v>
      </c>
      <c r="E223" s="40"/>
      <c r="F223" s="6">
        <f t="shared" si="72"/>
        <v>9.29</v>
      </c>
      <c r="G223" s="10">
        <v>9.29</v>
      </c>
      <c r="H223" s="40"/>
      <c r="I223" s="6">
        <f t="shared" si="73"/>
        <v>9.29</v>
      </c>
      <c r="J223" s="10">
        <v>9.29</v>
      </c>
      <c r="K223" s="40"/>
      <c r="L223" s="6">
        <f t="shared" si="77"/>
        <v>9.29</v>
      </c>
      <c r="M223" s="10">
        <v>9.29</v>
      </c>
      <c r="N223" s="40"/>
      <c r="O223" s="6">
        <f t="shared" si="68"/>
        <v>9.29</v>
      </c>
      <c r="P223" s="10">
        <v>9.29</v>
      </c>
      <c r="Q223" s="40"/>
      <c r="R223" s="6">
        <f t="shared" si="69"/>
        <v>9.29</v>
      </c>
      <c r="S223" s="10">
        <v>0</v>
      </c>
      <c r="T223" s="40"/>
      <c r="U223" s="6">
        <f t="shared" si="78"/>
        <v>0</v>
      </c>
      <c r="V223" s="10">
        <v>0</v>
      </c>
      <c r="W223" s="40"/>
      <c r="X223" s="6">
        <f t="shared" si="79"/>
        <v>0</v>
      </c>
      <c r="Y223" s="10">
        <v>0</v>
      </c>
      <c r="Z223" s="40"/>
      <c r="AA223" s="6">
        <f t="shared" si="80"/>
        <v>0</v>
      </c>
      <c r="AB223" s="10">
        <v>0</v>
      </c>
      <c r="AC223" s="40"/>
      <c r="AD223" s="6">
        <f t="shared" si="81"/>
        <v>0</v>
      </c>
      <c r="AE223" s="10">
        <v>9.29136</v>
      </c>
      <c r="AF223" s="40"/>
      <c r="AG223" s="6">
        <f t="shared" si="66"/>
        <v>9.29136</v>
      </c>
      <c r="AH223" s="10">
        <v>9.29</v>
      </c>
      <c r="AI223" s="40"/>
      <c r="AJ223" s="6">
        <f t="shared" si="67"/>
        <v>9.29</v>
      </c>
      <c r="AK223" s="10">
        <v>9.29</v>
      </c>
      <c r="AL223" s="40"/>
      <c r="AM223" s="27">
        <f t="shared" si="71"/>
        <v>9.29</v>
      </c>
      <c r="AN223" s="19">
        <f t="shared" si="74"/>
        <v>74.32136</v>
      </c>
      <c r="AO223" s="20">
        <f t="shared" si="75"/>
        <v>0</v>
      </c>
      <c r="AP223" s="18">
        <f t="shared" si="76"/>
        <v>74.32136</v>
      </c>
    </row>
    <row r="224" spans="1:42" ht="38.25" customHeight="1">
      <c r="A224" s="2">
        <f t="shared" si="70"/>
        <v>218</v>
      </c>
      <c r="B224" s="24" t="s">
        <v>207</v>
      </c>
      <c r="C224" s="3"/>
      <c r="D224" s="10">
        <v>4.85</v>
      </c>
      <c r="E224" s="40"/>
      <c r="F224" s="6">
        <f t="shared" si="72"/>
        <v>4.85</v>
      </c>
      <c r="G224" s="10">
        <v>4.85</v>
      </c>
      <c r="H224" s="40"/>
      <c r="I224" s="6">
        <f t="shared" si="73"/>
        <v>4.85</v>
      </c>
      <c r="J224" s="10">
        <v>4.85</v>
      </c>
      <c r="K224" s="40"/>
      <c r="L224" s="6">
        <f t="shared" si="77"/>
        <v>4.85</v>
      </c>
      <c r="M224" s="10">
        <v>4.85</v>
      </c>
      <c r="N224" s="40"/>
      <c r="O224" s="6">
        <f t="shared" si="68"/>
        <v>4.85</v>
      </c>
      <c r="P224" s="10">
        <v>4.85</v>
      </c>
      <c r="Q224" s="40"/>
      <c r="R224" s="6">
        <f t="shared" si="69"/>
        <v>4.85</v>
      </c>
      <c r="S224" s="10">
        <v>0</v>
      </c>
      <c r="T224" s="40"/>
      <c r="U224" s="6">
        <f t="shared" si="78"/>
        <v>0</v>
      </c>
      <c r="V224" s="10">
        <v>0</v>
      </c>
      <c r="W224" s="40"/>
      <c r="X224" s="6">
        <f t="shared" si="79"/>
        <v>0</v>
      </c>
      <c r="Y224" s="10">
        <v>0</v>
      </c>
      <c r="Z224" s="40"/>
      <c r="AA224" s="6">
        <f t="shared" si="80"/>
        <v>0</v>
      </c>
      <c r="AB224" s="10">
        <v>0</v>
      </c>
      <c r="AC224" s="40"/>
      <c r="AD224" s="6">
        <f t="shared" si="81"/>
        <v>0</v>
      </c>
      <c r="AE224" s="10">
        <v>4.47168</v>
      </c>
      <c r="AF224" s="40"/>
      <c r="AG224" s="6">
        <f t="shared" si="66"/>
        <v>4.47168</v>
      </c>
      <c r="AH224" s="10">
        <v>4.85</v>
      </c>
      <c r="AI224" s="40"/>
      <c r="AJ224" s="6">
        <f t="shared" si="67"/>
        <v>4.85</v>
      </c>
      <c r="AK224" s="10">
        <v>4.85</v>
      </c>
      <c r="AL224" s="40"/>
      <c r="AM224" s="27">
        <f aca="true" t="shared" si="82" ref="AM224:AM255">AK224+AL224</f>
        <v>4.85</v>
      </c>
      <c r="AN224" s="19">
        <f t="shared" si="74"/>
        <v>38.42168</v>
      </c>
      <c r="AO224" s="20">
        <f t="shared" si="75"/>
        <v>0</v>
      </c>
      <c r="AP224" s="18">
        <f t="shared" si="76"/>
        <v>38.42168</v>
      </c>
    </row>
    <row r="225" spans="1:42" ht="21" customHeight="1">
      <c r="A225" s="2">
        <f t="shared" si="70"/>
        <v>219</v>
      </c>
      <c r="B225" s="24" t="s">
        <v>144</v>
      </c>
      <c r="C225" s="3" t="s">
        <v>263</v>
      </c>
      <c r="D225" s="5">
        <v>117.382</v>
      </c>
      <c r="E225" s="8">
        <v>34.94</v>
      </c>
      <c r="F225" s="6">
        <f t="shared" si="72"/>
        <v>152.322</v>
      </c>
      <c r="G225" s="5">
        <v>130.4432</v>
      </c>
      <c r="H225" s="8">
        <v>33.77</v>
      </c>
      <c r="I225" s="6">
        <f t="shared" si="73"/>
        <v>164.2132</v>
      </c>
      <c r="J225" s="5">
        <v>126.4014</v>
      </c>
      <c r="K225" s="8">
        <v>30.95</v>
      </c>
      <c r="L225" s="6">
        <f t="shared" si="77"/>
        <v>157.35139999999998</v>
      </c>
      <c r="M225" s="5">
        <v>86.2363</v>
      </c>
      <c r="N225" s="8">
        <v>34.77</v>
      </c>
      <c r="O225" s="6">
        <f t="shared" si="68"/>
        <v>121.00630000000001</v>
      </c>
      <c r="P225" s="5">
        <v>55.70000000000002</v>
      </c>
      <c r="Q225" s="8">
        <v>32.63</v>
      </c>
      <c r="R225" s="6">
        <f t="shared" si="69"/>
        <v>88.33000000000001</v>
      </c>
      <c r="S225" s="5">
        <v>0</v>
      </c>
      <c r="T225" s="8">
        <v>34.75</v>
      </c>
      <c r="U225" s="6">
        <f t="shared" si="78"/>
        <v>34.75</v>
      </c>
      <c r="V225" s="5">
        <v>0</v>
      </c>
      <c r="W225" s="8">
        <v>20.549999999999997</v>
      </c>
      <c r="X225" s="6">
        <f t="shared" si="79"/>
        <v>20.549999999999997</v>
      </c>
      <c r="Y225" s="5">
        <v>0</v>
      </c>
      <c r="Z225" s="8">
        <v>21.68</v>
      </c>
      <c r="AA225" s="6">
        <f t="shared" si="80"/>
        <v>21.68</v>
      </c>
      <c r="AB225" s="5">
        <v>0</v>
      </c>
      <c r="AC225" s="8">
        <v>34.51</v>
      </c>
      <c r="AD225" s="6">
        <f t="shared" si="81"/>
        <v>34.51</v>
      </c>
      <c r="AE225" s="5">
        <v>85.28044000000001</v>
      </c>
      <c r="AF225" s="8">
        <v>33.05</v>
      </c>
      <c r="AG225" s="6">
        <f t="shared" si="66"/>
        <v>118.33044000000001</v>
      </c>
      <c r="AH225" s="5">
        <v>113.3636</v>
      </c>
      <c r="AI225" s="8">
        <v>34.39</v>
      </c>
      <c r="AJ225" s="6">
        <f t="shared" si="67"/>
        <v>147.7536</v>
      </c>
      <c r="AK225" s="5">
        <v>122.967</v>
      </c>
      <c r="AL225" s="8">
        <v>35.8</v>
      </c>
      <c r="AM225" s="27">
        <f t="shared" si="82"/>
        <v>158.767</v>
      </c>
      <c r="AN225" s="19">
        <f t="shared" si="74"/>
        <v>837.77394</v>
      </c>
      <c r="AO225" s="20">
        <f t="shared" si="75"/>
        <v>381.79</v>
      </c>
      <c r="AP225" s="18">
        <f t="shared" si="76"/>
        <v>1219.56394</v>
      </c>
    </row>
    <row r="226" spans="1:42" ht="38.25" customHeight="1">
      <c r="A226" s="2">
        <f t="shared" si="70"/>
        <v>220</v>
      </c>
      <c r="B226" s="24" t="s">
        <v>76</v>
      </c>
      <c r="C226" s="21" t="s">
        <v>263</v>
      </c>
      <c r="D226" s="5">
        <v>86.5758</v>
      </c>
      <c r="E226" s="7">
        <v>23.37</v>
      </c>
      <c r="F226" s="6">
        <f aca="true" t="shared" si="83" ref="F226:F257">D226+E226</f>
        <v>109.9458</v>
      </c>
      <c r="G226" s="5">
        <v>98.75460000000001</v>
      </c>
      <c r="H226" s="7">
        <v>22.12</v>
      </c>
      <c r="I226" s="6">
        <f aca="true" t="shared" si="84" ref="I226:I257">G226+H226</f>
        <v>120.87460000000002</v>
      </c>
      <c r="J226" s="5">
        <v>102.8614</v>
      </c>
      <c r="K226" s="7">
        <v>19.65</v>
      </c>
      <c r="L226" s="6">
        <f t="shared" si="77"/>
        <v>122.51140000000001</v>
      </c>
      <c r="M226" s="5">
        <v>68.21188000000001</v>
      </c>
      <c r="N226" s="7">
        <v>22.26</v>
      </c>
      <c r="O226" s="6">
        <f t="shared" si="68"/>
        <v>90.47188000000001</v>
      </c>
      <c r="P226" s="5">
        <v>27.406600000000005</v>
      </c>
      <c r="Q226" s="7">
        <v>19.39</v>
      </c>
      <c r="R226" s="6">
        <f t="shared" si="69"/>
        <v>46.796600000000005</v>
      </c>
      <c r="S226" s="5">
        <v>0</v>
      </c>
      <c r="T226" s="7">
        <v>20.07</v>
      </c>
      <c r="U226" s="6">
        <f t="shared" si="78"/>
        <v>20.07</v>
      </c>
      <c r="V226" s="5">
        <v>0</v>
      </c>
      <c r="W226" s="7">
        <v>19.4</v>
      </c>
      <c r="X226" s="6">
        <f t="shared" si="79"/>
        <v>19.4</v>
      </c>
      <c r="Y226" s="5">
        <v>0</v>
      </c>
      <c r="Z226" s="7">
        <v>20.05</v>
      </c>
      <c r="AA226" s="6">
        <f t="shared" si="80"/>
        <v>20.05</v>
      </c>
      <c r="AB226" s="5">
        <v>0</v>
      </c>
      <c r="AC226" s="7">
        <v>22.92</v>
      </c>
      <c r="AD226" s="6">
        <f t="shared" si="81"/>
        <v>22.92</v>
      </c>
      <c r="AE226" s="5">
        <v>56.450219999999995</v>
      </c>
      <c r="AF226" s="7">
        <v>22.21</v>
      </c>
      <c r="AG226" s="6">
        <f t="shared" si="66"/>
        <v>78.66022</v>
      </c>
      <c r="AH226" s="5">
        <v>78.43428</v>
      </c>
      <c r="AI226" s="7">
        <v>23.88</v>
      </c>
      <c r="AJ226" s="6">
        <f t="shared" si="67"/>
        <v>102.31428</v>
      </c>
      <c r="AK226" s="5">
        <v>89.981</v>
      </c>
      <c r="AL226" s="7">
        <v>22.85</v>
      </c>
      <c r="AM226" s="27">
        <f t="shared" si="82"/>
        <v>112.83099999999999</v>
      </c>
      <c r="AN226" s="19">
        <f aca="true" t="shared" si="85" ref="AN226:AN258">D226+G226+J226+M226+P226+S226+V226+Y226+AB226+AE226+AH226+AK226</f>
        <v>608.67578</v>
      </c>
      <c r="AO226" s="20">
        <f aca="true" t="shared" si="86" ref="AO226:AO258">E226+H226+K226+N226+Q226+T226+W226+Z226+AC226+AF226+AI226+AL226</f>
        <v>258.17</v>
      </c>
      <c r="AP226" s="18">
        <f aca="true" t="shared" si="87" ref="AP226:AP258">F226+I226+L226+O226+R226+U226+X226+AA226+AD226+AG226+AJ226+AM226</f>
        <v>866.84578</v>
      </c>
    </row>
    <row r="227" spans="1:42" ht="38.25" customHeight="1">
      <c r="A227" s="2">
        <f t="shared" si="70"/>
        <v>221</v>
      </c>
      <c r="B227" s="24" t="s">
        <v>77</v>
      </c>
      <c r="C227" s="21" t="s">
        <v>263</v>
      </c>
      <c r="D227" s="5">
        <v>45.563</v>
      </c>
      <c r="E227" s="7">
        <v>12.714</v>
      </c>
      <c r="F227" s="6">
        <f t="shared" si="83"/>
        <v>58.277</v>
      </c>
      <c r="G227" s="5">
        <v>49.8308</v>
      </c>
      <c r="H227" s="7">
        <v>13.12</v>
      </c>
      <c r="I227" s="6">
        <f t="shared" si="84"/>
        <v>62.9508</v>
      </c>
      <c r="J227" s="5">
        <v>48.4124</v>
      </c>
      <c r="K227" s="7">
        <v>11.46</v>
      </c>
      <c r="L227" s="6">
        <f t="shared" si="77"/>
        <v>59.8724</v>
      </c>
      <c r="M227" s="5">
        <v>31.516600000000004</v>
      </c>
      <c r="N227" s="7">
        <v>12.43</v>
      </c>
      <c r="O227" s="6">
        <f t="shared" si="68"/>
        <v>43.946600000000004</v>
      </c>
      <c r="P227" s="5">
        <v>15.370999999999999</v>
      </c>
      <c r="Q227" s="7">
        <v>11.56</v>
      </c>
      <c r="R227" s="6">
        <f t="shared" si="69"/>
        <v>26.930999999999997</v>
      </c>
      <c r="S227" s="5">
        <v>0</v>
      </c>
      <c r="T227" s="7">
        <v>12.17</v>
      </c>
      <c r="U227" s="6">
        <f t="shared" si="78"/>
        <v>12.17</v>
      </c>
      <c r="V227" s="5">
        <v>0</v>
      </c>
      <c r="W227" s="7">
        <v>11.85</v>
      </c>
      <c r="X227" s="6">
        <f t="shared" si="79"/>
        <v>11.85</v>
      </c>
      <c r="Y227" s="5">
        <v>0</v>
      </c>
      <c r="Z227" s="7">
        <v>12.24</v>
      </c>
      <c r="AA227" s="6">
        <f t="shared" si="80"/>
        <v>12.24</v>
      </c>
      <c r="AB227" s="5">
        <v>0</v>
      </c>
      <c r="AC227" s="7">
        <v>12.94</v>
      </c>
      <c r="AD227" s="6">
        <f t="shared" si="81"/>
        <v>12.94</v>
      </c>
      <c r="AE227" s="5">
        <v>25.2793</v>
      </c>
      <c r="AF227" s="7">
        <v>12.26</v>
      </c>
      <c r="AG227" s="6">
        <f t="shared" si="66"/>
        <v>37.5393</v>
      </c>
      <c r="AH227" s="5">
        <v>36.1442</v>
      </c>
      <c r="AI227" s="7">
        <v>12.98</v>
      </c>
      <c r="AJ227" s="6">
        <f t="shared" si="67"/>
        <v>49.1242</v>
      </c>
      <c r="AK227" s="5">
        <v>52.89009999999998</v>
      </c>
      <c r="AL227" s="7">
        <v>12.74</v>
      </c>
      <c r="AM227" s="27">
        <f t="shared" si="82"/>
        <v>65.63009999999998</v>
      </c>
      <c r="AN227" s="19">
        <f t="shared" si="85"/>
        <v>305.00739999999996</v>
      </c>
      <c r="AO227" s="20">
        <f t="shared" si="86"/>
        <v>148.464</v>
      </c>
      <c r="AP227" s="18">
        <f t="shared" si="87"/>
        <v>453.4714</v>
      </c>
    </row>
    <row r="228" spans="1:42" ht="38.25" customHeight="1">
      <c r="A228" s="2">
        <f t="shared" si="70"/>
        <v>222</v>
      </c>
      <c r="B228" s="24" t="s">
        <v>78</v>
      </c>
      <c r="C228" s="21" t="s">
        <v>263</v>
      </c>
      <c r="D228" s="5">
        <v>39.4086</v>
      </c>
      <c r="E228" s="7">
        <v>10.79</v>
      </c>
      <c r="F228" s="6">
        <f t="shared" si="83"/>
        <v>50.1986</v>
      </c>
      <c r="G228" s="5">
        <v>45.666</v>
      </c>
      <c r="H228" s="7">
        <v>10.42</v>
      </c>
      <c r="I228" s="6">
        <f t="shared" si="84"/>
        <v>56.086</v>
      </c>
      <c r="J228" s="5">
        <v>45.781000000000006</v>
      </c>
      <c r="K228" s="7">
        <v>8.88</v>
      </c>
      <c r="L228" s="6">
        <f t="shared" si="77"/>
        <v>54.66100000000001</v>
      </c>
      <c r="M228" s="5">
        <v>31.603644923333338</v>
      </c>
      <c r="N228" s="7">
        <v>9.8</v>
      </c>
      <c r="O228" s="6">
        <f t="shared" si="68"/>
        <v>41.40364492333334</v>
      </c>
      <c r="P228" s="5">
        <v>11.95677507666666</v>
      </c>
      <c r="Q228" s="7">
        <v>8.97</v>
      </c>
      <c r="R228" s="6">
        <f t="shared" si="69"/>
        <v>20.926775076666658</v>
      </c>
      <c r="S228" s="5">
        <v>0</v>
      </c>
      <c r="T228" s="7">
        <v>8.62</v>
      </c>
      <c r="U228" s="6">
        <f t="shared" si="78"/>
        <v>8.62</v>
      </c>
      <c r="V228" s="5">
        <v>0</v>
      </c>
      <c r="W228" s="7">
        <v>8.41</v>
      </c>
      <c r="X228" s="6">
        <f t="shared" si="79"/>
        <v>8.41</v>
      </c>
      <c r="Y228" s="5">
        <v>0</v>
      </c>
      <c r="Z228" s="7">
        <v>8.99</v>
      </c>
      <c r="AA228" s="6">
        <f t="shared" si="80"/>
        <v>8.99</v>
      </c>
      <c r="AB228" s="5">
        <v>0</v>
      </c>
      <c r="AC228" s="7">
        <v>8.99</v>
      </c>
      <c r="AD228" s="6">
        <f t="shared" si="81"/>
        <v>8.99</v>
      </c>
      <c r="AE228" s="5">
        <v>25.142140000000005</v>
      </c>
      <c r="AF228" s="7">
        <v>9.18</v>
      </c>
      <c r="AG228" s="6">
        <f t="shared" si="66"/>
        <v>34.322140000000005</v>
      </c>
      <c r="AH228" s="5">
        <v>32.5326</v>
      </c>
      <c r="AI228" s="7">
        <v>10.29</v>
      </c>
      <c r="AJ228" s="6">
        <f t="shared" si="67"/>
        <v>42.8226</v>
      </c>
      <c r="AK228" s="5">
        <v>40.540800000000004</v>
      </c>
      <c r="AL228" s="7">
        <v>9.73</v>
      </c>
      <c r="AM228" s="27">
        <f t="shared" si="82"/>
        <v>50.27080000000001</v>
      </c>
      <c r="AN228" s="19">
        <f t="shared" si="85"/>
        <v>272.63156000000004</v>
      </c>
      <c r="AO228" s="20">
        <f t="shared" si="86"/>
        <v>113.06999999999998</v>
      </c>
      <c r="AP228" s="18">
        <f t="shared" si="87"/>
        <v>385.70156000000003</v>
      </c>
    </row>
    <row r="229" spans="1:42" ht="38.25" customHeight="1">
      <c r="A229" s="2">
        <f t="shared" si="70"/>
        <v>223</v>
      </c>
      <c r="B229" s="24" t="s">
        <v>79</v>
      </c>
      <c r="C229" s="21" t="s">
        <v>263</v>
      </c>
      <c r="D229" s="5">
        <v>34.016</v>
      </c>
      <c r="E229" s="7">
        <v>6.51</v>
      </c>
      <c r="F229" s="6">
        <f t="shared" si="83"/>
        <v>40.525999999999996</v>
      </c>
      <c r="G229" s="5">
        <v>35.943200000000004</v>
      </c>
      <c r="H229" s="7">
        <v>6.57</v>
      </c>
      <c r="I229" s="6">
        <f t="shared" si="84"/>
        <v>42.513200000000005</v>
      </c>
      <c r="J229" s="5">
        <v>34.8866</v>
      </c>
      <c r="K229" s="7">
        <v>5.79</v>
      </c>
      <c r="L229" s="6">
        <f t="shared" si="77"/>
        <v>40.6766</v>
      </c>
      <c r="M229" s="5">
        <v>23.842800000000004</v>
      </c>
      <c r="N229" s="7">
        <v>6.38</v>
      </c>
      <c r="O229" s="6">
        <f t="shared" si="68"/>
        <v>30.222800000000003</v>
      </c>
      <c r="P229" s="5">
        <v>9.8572</v>
      </c>
      <c r="Q229" s="7">
        <v>6.52</v>
      </c>
      <c r="R229" s="6">
        <f t="shared" si="69"/>
        <v>16.377200000000002</v>
      </c>
      <c r="S229" s="5">
        <v>0</v>
      </c>
      <c r="T229" s="7">
        <v>7.31</v>
      </c>
      <c r="U229" s="6">
        <f t="shared" si="78"/>
        <v>7.31</v>
      </c>
      <c r="V229" s="5">
        <v>0</v>
      </c>
      <c r="W229" s="7">
        <v>6.96</v>
      </c>
      <c r="X229" s="6">
        <f t="shared" si="79"/>
        <v>6.96</v>
      </c>
      <c r="Y229" s="5">
        <v>0</v>
      </c>
      <c r="Z229" s="7">
        <v>8.07</v>
      </c>
      <c r="AA229" s="6">
        <f t="shared" si="80"/>
        <v>8.07</v>
      </c>
      <c r="AB229" s="5">
        <v>0</v>
      </c>
      <c r="AC229" s="7">
        <v>9.1</v>
      </c>
      <c r="AD229" s="6">
        <f t="shared" si="81"/>
        <v>9.1</v>
      </c>
      <c r="AE229" s="5">
        <v>16.884612903225808</v>
      </c>
      <c r="AF229" s="7">
        <v>8.81</v>
      </c>
      <c r="AG229" s="6">
        <f t="shared" si="66"/>
        <v>25.69461290322581</v>
      </c>
      <c r="AH229" s="5">
        <v>22.307489677419355</v>
      </c>
      <c r="AI229" s="7">
        <v>9.24</v>
      </c>
      <c r="AJ229" s="6">
        <f t="shared" si="67"/>
        <v>31.547489677419357</v>
      </c>
      <c r="AK229" s="5">
        <v>32.501</v>
      </c>
      <c r="AL229" s="7">
        <v>8.56</v>
      </c>
      <c r="AM229" s="27">
        <f t="shared" si="82"/>
        <v>41.061</v>
      </c>
      <c r="AN229" s="19">
        <f t="shared" si="85"/>
        <v>210.2389025806452</v>
      </c>
      <c r="AO229" s="20">
        <f t="shared" si="86"/>
        <v>89.82</v>
      </c>
      <c r="AP229" s="18">
        <f t="shared" si="87"/>
        <v>300.05890258064517</v>
      </c>
    </row>
    <row r="230" spans="1:42" ht="38.25" customHeight="1">
      <c r="A230" s="2">
        <f t="shared" si="70"/>
        <v>224</v>
      </c>
      <c r="B230" s="24" t="s">
        <v>267</v>
      </c>
      <c r="C230" s="3"/>
      <c r="D230" s="10">
        <v>25.28</v>
      </c>
      <c r="E230" s="10">
        <v>4.48</v>
      </c>
      <c r="F230" s="6">
        <f t="shared" si="83"/>
        <v>29.76</v>
      </c>
      <c r="G230" s="10">
        <v>25.28</v>
      </c>
      <c r="H230" s="10">
        <v>4.24</v>
      </c>
      <c r="I230" s="6">
        <f t="shared" si="84"/>
        <v>29.520000000000003</v>
      </c>
      <c r="J230" s="10">
        <v>25.28</v>
      </c>
      <c r="K230" s="10">
        <v>4.94</v>
      </c>
      <c r="L230" s="6">
        <f t="shared" si="77"/>
        <v>30.220000000000002</v>
      </c>
      <c r="M230" s="10">
        <v>25.28</v>
      </c>
      <c r="N230" s="10">
        <v>4.14</v>
      </c>
      <c r="O230" s="6">
        <f t="shared" si="68"/>
        <v>29.42</v>
      </c>
      <c r="P230" s="10">
        <v>25.28</v>
      </c>
      <c r="Q230" s="10">
        <v>4.23</v>
      </c>
      <c r="R230" s="6">
        <f t="shared" si="69"/>
        <v>29.51</v>
      </c>
      <c r="S230" s="10">
        <v>0</v>
      </c>
      <c r="T230" s="10">
        <v>4.14</v>
      </c>
      <c r="U230" s="6">
        <f t="shared" si="78"/>
        <v>4.14</v>
      </c>
      <c r="V230" s="10">
        <v>0</v>
      </c>
      <c r="W230" s="10">
        <v>4.22</v>
      </c>
      <c r="X230" s="6">
        <f t="shared" si="79"/>
        <v>4.22</v>
      </c>
      <c r="Y230" s="10">
        <v>0</v>
      </c>
      <c r="Z230" s="10">
        <v>4.5</v>
      </c>
      <c r="AA230" s="6">
        <f t="shared" si="80"/>
        <v>4.5</v>
      </c>
      <c r="AB230" s="10">
        <v>0</v>
      </c>
      <c r="AC230" s="10">
        <v>4.5</v>
      </c>
      <c r="AD230" s="6">
        <f t="shared" si="81"/>
        <v>4.5</v>
      </c>
      <c r="AE230" s="10">
        <v>25.26183</v>
      </c>
      <c r="AF230" s="10">
        <v>3.63</v>
      </c>
      <c r="AG230" s="6">
        <f t="shared" si="66"/>
        <v>28.89183</v>
      </c>
      <c r="AH230" s="10">
        <v>25.28</v>
      </c>
      <c r="AI230" s="10">
        <v>4.59</v>
      </c>
      <c r="AJ230" s="6">
        <f t="shared" si="67"/>
        <v>29.87</v>
      </c>
      <c r="AK230" s="10">
        <v>25.28</v>
      </c>
      <c r="AL230" s="10">
        <v>5.44</v>
      </c>
      <c r="AM230" s="27">
        <f t="shared" si="82"/>
        <v>30.720000000000002</v>
      </c>
      <c r="AN230" s="19">
        <f t="shared" si="85"/>
        <v>202.22183</v>
      </c>
      <c r="AO230" s="20">
        <f t="shared" si="86"/>
        <v>53.05</v>
      </c>
      <c r="AP230" s="18">
        <f t="shared" si="87"/>
        <v>255.27183</v>
      </c>
    </row>
    <row r="231" spans="1:42" ht="32.25" customHeight="1">
      <c r="A231" s="2">
        <f t="shared" si="70"/>
        <v>225</v>
      </c>
      <c r="B231" s="24" t="s">
        <v>268</v>
      </c>
      <c r="C231" s="3"/>
      <c r="D231" s="10">
        <v>16.83</v>
      </c>
      <c r="E231" s="10">
        <v>2.77</v>
      </c>
      <c r="F231" s="6">
        <f t="shared" si="83"/>
        <v>19.599999999999998</v>
      </c>
      <c r="G231" s="10">
        <v>16.83</v>
      </c>
      <c r="H231" s="10">
        <v>2.39</v>
      </c>
      <c r="I231" s="6">
        <f t="shared" si="84"/>
        <v>19.22</v>
      </c>
      <c r="J231" s="10">
        <v>16.83</v>
      </c>
      <c r="K231" s="10">
        <v>3.53</v>
      </c>
      <c r="L231" s="6">
        <f t="shared" si="77"/>
        <v>20.36</v>
      </c>
      <c r="M231" s="10">
        <v>16.83</v>
      </c>
      <c r="N231" s="10">
        <v>3.26</v>
      </c>
      <c r="O231" s="6">
        <f t="shared" si="68"/>
        <v>20.089999999999996</v>
      </c>
      <c r="P231" s="10">
        <v>16.83</v>
      </c>
      <c r="Q231" s="10">
        <v>2.85</v>
      </c>
      <c r="R231" s="6">
        <f t="shared" si="69"/>
        <v>19.68</v>
      </c>
      <c r="S231" s="10">
        <v>0</v>
      </c>
      <c r="T231" s="10">
        <v>2.65</v>
      </c>
      <c r="U231" s="6">
        <f t="shared" si="78"/>
        <v>2.65</v>
      </c>
      <c r="V231" s="10">
        <v>0</v>
      </c>
      <c r="W231" s="10">
        <v>3.21</v>
      </c>
      <c r="X231" s="6">
        <f t="shared" si="79"/>
        <v>3.21</v>
      </c>
      <c r="Y231" s="10">
        <v>0</v>
      </c>
      <c r="Z231" s="10">
        <v>2.56</v>
      </c>
      <c r="AA231" s="6">
        <f t="shared" si="80"/>
        <v>2.56</v>
      </c>
      <c r="AB231" s="10">
        <v>0</v>
      </c>
      <c r="AC231" s="10">
        <v>2.41</v>
      </c>
      <c r="AD231" s="6">
        <f t="shared" si="81"/>
        <v>2.41</v>
      </c>
      <c r="AE231" s="10">
        <v>16.83913</v>
      </c>
      <c r="AF231" s="10">
        <v>2.68</v>
      </c>
      <c r="AG231" s="6">
        <f t="shared" si="66"/>
        <v>19.51913</v>
      </c>
      <c r="AH231" s="10">
        <v>16.83</v>
      </c>
      <c r="AI231" s="10">
        <v>2.22</v>
      </c>
      <c r="AJ231" s="6">
        <f t="shared" si="67"/>
        <v>19.049999999999997</v>
      </c>
      <c r="AK231" s="10">
        <v>16.83</v>
      </c>
      <c r="AL231" s="10">
        <v>2.68</v>
      </c>
      <c r="AM231" s="27">
        <f t="shared" si="82"/>
        <v>19.509999999999998</v>
      </c>
      <c r="AN231" s="19">
        <f t="shared" si="85"/>
        <v>134.64912999999999</v>
      </c>
      <c r="AO231" s="20">
        <f t="shared" si="86"/>
        <v>33.21</v>
      </c>
      <c r="AP231" s="18">
        <f t="shared" si="87"/>
        <v>167.85913</v>
      </c>
    </row>
    <row r="232" spans="1:42" ht="39.75" customHeight="1">
      <c r="A232" s="2">
        <f t="shared" si="70"/>
        <v>226</v>
      </c>
      <c r="B232" s="24" t="s">
        <v>269</v>
      </c>
      <c r="C232" s="3"/>
      <c r="D232" s="10">
        <v>25.55</v>
      </c>
      <c r="E232" s="10">
        <v>6.19</v>
      </c>
      <c r="F232" s="6">
        <f t="shared" si="83"/>
        <v>31.740000000000002</v>
      </c>
      <c r="G232" s="10">
        <v>25.55</v>
      </c>
      <c r="H232" s="10">
        <v>5.8</v>
      </c>
      <c r="I232" s="6">
        <f t="shared" si="84"/>
        <v>31.35</v>
      </c>
      <c r="J232" s="10">
        <v>25.55</v>
      </c>
      <c r="K232" s="10">
        <v>6.7</v>
      </c>
      <c r="L232" s="6">
        <f t="shared" si="77"/>
        <v>32.25</v>
      </c>
      <c r="M232" s="10">
        <v>25.55</v>
      </c>
      <c r="N232" s="10">
        <v>6.79</v>
      </c>
      <c r="O232" s="6">
        <f t="shared" si="68"/>
        <v>32.34</v>
      </c>
      <c r="P232" s="10">
        <v>25.55</v>
      </c>
      <c r="Q232" s="10">
        <v>6.78</v>
      </c>
      <c r="R232" s="6">
        <f t="shared" si="69"/>
        <v>32.33</v>
      </c>
      <c r="S232" s="10">
        <v>0</v>
      </c>
      <c r="T232" s="10">
        <v>6</v>
      </c>
      <c r="U232" s="6">
        <f t="shared" si="78"/>
        <v>6</v>
      </c>
      <c r="V232" s="10">
        <v>0</v>
      </c>
      <c r="W232" s="10">
        <v>5.36</v>
      </c>
      <c r="X232" s="6">
        <f t="shared" si="79"/>
        <v>5.36</v>
      </c>
      <c r="Y232" s="10">
        <v>0</v>
      </c>
      <c r="Z232" s="10">
        <v>5.19</v>
      </c>
      <c r="AA232" s="6">
        <f t="shared" si="80"/>
        <v>5.19</v>
      </c>
      <c r="AB232" s="10">
        <v>0</v>
      </c>
      <c r="AC232" s="10">
        <v>5.19</v>
      </c>
      <c r="AD232" s="6">
        <f t="shared" si="81"/>
        <v>5.19</v>
      </c>
      <c r="AE232" s="10">
        <v>25.546069999999997</v>
      </c>
      <c r="AF232" s="10">
        <v>4.75</v>
      </c>
      <c r="AG232" s="6">
        <f t="shared" si="66"/>
        <v>30.296069999999997</v>
      </c>
      <c r="AH232" s="10">
        <v>25.55</v>
      </c>
      <c r="AI232" s="10">
        <v>3.59</v>
      </c>
      <c r="AJ232" s="6">
        <f t="shared" si="67"/>
        <v>29.14</v>
      </c>
      <c r="AK232" s="10">
        <v>25.55</v>
      </c>
      <c r="AL232" s="10">
        <v>5.6</v>
      </c>
      <c r="AM232" s="27">
        <f t="shared" si="82"/>
        <v>31.15</v>
      </c>
      <c r="AN232" s="19">
        <f t="shared" si="85"/>
        <v>204.39607</v>
      </c>
      <c r="AO232" s="20">
        <f t="shared" si="86"/>
        <v>67.93999999999998</v>
      </c>
      <c r="AP232" s="18">
        <f t="shared" si="87"/>
        <v>272.33606999999995</v>
      </c>
    </row>
    <row r="233" spans="1:42" ht="38.25" customHeight="1">
      <c r="A233" s="2">
        <f t="shared" si="70"/>
        <v>227</v>
      </c>
      <c r="B233" s="24" t="s">
        <v>270</v>
      </c>
      <c r="C233" s="3"/>
      <c r="D233" s="10">
        <v>37.91</v>
      </c>
      <c r="E233" s="10">
        <v>7.48</v>
      </c>
      <c r="F233" s="6">
        <f t="shared" si="83"/>
        <v>45.39</v>
      </c>
      <c r="G233" s="10">
        <v>37.91</v>
      </c>
      <c r="H233" s="10">
        <v>8.03</v>
      </c>
      <c r="I233" s="6">
        <f t="shared" si="84"/>
        <v>45.94</v>
      </c>
      <c r="J233" s="10">
        <v>37.91</v>
      </c>
      <c r="K233" s="10">
        <v>9.99</v>
      </c>
      <c r="L233" s="6">
        <f t="shared" si="77"/>
        <v>47.9</v>
      </c>
      <c r="M233" s="10">
        <v>37.91</v>
      </c>
      <c r="N233" s="10">
        <v>8.76</v>
      </c>
      <c r="O233" s="6">
        <f t="shared" si="68"/>
        <v>46.669999999999995</v>
      </c>
      <c r="P233" s="10">
        <v>37.91</v>
      </c>
      <c r="Q233" s="10">
        <v>6.19</v>
      </c>
      <c r="R233" s="6">
        <f t="shared" si="69"/>
        <v>44.099999999999994</v>
      </c>
      <c r="S233" s="10">
        <v>0</v>
      </c>
      <c r="T233" s="10">
        <v>8.45</v>
      </c>
      <c r="U233" s="6">
        <f t="shared" si="78"/>
        <v>8.45</v>
      </c>
      <c r="V233" s="10">
        <v>0</v>
      </c>
      <c r="W233" s="10">
        <v>9.89</v>
      </c>
      <c r="X233" s="6">
        <f t="shared" si="79"/>
        <v>9.89</v>
      </c>
      <c r="Y233" s="10">
        <v>0</v>
      </c>
      <c r="Z233" s="10">
        <v>8.52</v>
      </c>
      <c r="AA233" s="6">
        <f t="shared" si="80"/>
        <v>8.52</v>
      </c>
      <c r="AB233" s="10">
        <v>0</v>
      </c>
      <c r="AC233" s="10">
        <v>7.95</v>
      </c>
      <c r="AD233" s="6">
        <f t="shared" si="81"/>
        <v>7.95</v>
      </c>
      <c r="AE233" s="10">
        <v>37.576409999999996</v>
      </c>
      <c r="AF233" s="10">
        <v>10.82</v>
      </c>
      <c r="AG233" s="6">
        <f t="shared" si="66"/>
        <v>48.396409999999996</v>
      </c>
      <c r="AH233" s="10">
        <v>37.91</v>
      </c>
      <c r="AI233" s="10">
        <v>8.78</v>
      </c>
      <c r="AJ233" s="6">
        <f t="shared" si="67"/>
        <v>46.69</v>
      </c>
      <c r="AK233" s="10">
        <v>37.91</v>
      </c>
      <c r="AL233" s="10">
        <v>9.01</v>
      </c>
      <c r="AM233" s="27">
        <f t="shared" si="82"/>
        <v>46.919999999999995</v>
      </c>
      <c r="AN233" s="19">
        <f t="shared" si="85"/>
        <v>302.9464099999999</v>
      </c>
      <c r="AO233" s="20">
        <f t="shared" si="86"/>
        <v>103.86999999999999</v>
      </c>
      <c r="AP233" s="18">
        <f t="shared" si="87"/>
        <v>406.81640999999996</v>
      </c>
    </row>
    <row r="234" spans="1:42" ht="38.25" customHeight="1">
      <c r="A234" s="2">
        <f t="shared" si="70"/>
        <v>228</v>
      </c>
      <c r="B234" s="24" t="s">
        <v>271</v>
      </c>
      <c r="C234" s="3"/>
      <c r="D234" s="10">
        <v>37.6</v>
      </c>
      <c r="E234" s="10">
        <v>5.16</v>
      </c>
      <c r="F234" s="6">
        <f t="shared" si="83"/>
        <v>42.760000000000005</v>
      </c>
      <c r="G234" s="10">
        <v>37.6</v>
      </c>
      <c r="H234" s="10">
        <v>5.69</v>
      </c>
      <c r="I234" s="6">
        <f t="shared" si="84"/>
        <v>43.29</v>
      </c>
      <c r="J234" s="10">
        <v>37.6</v>
      </c>
      <c r="K234" s="10">
        <v>5.52</v>
      </c>
      <c r="L234" s="6">
        <f t="shared" si="77"/>
        <v>43.120000000000005</v>
      </c>
      <c r="M234" s="10">
        <v>37.6</v>
      </c>
      <c r="N234" s="10">
        <v>4.87</v>
      </c>
      <c r="O234" s="6">
        <f t="shared" si="68"/>
        <v>42.47</v>
      </c>
      <c r="P234" s="10">
        <v>37.6</v>
      </c>
      <c r="Q234" s="10">
        <v>5.43</v>
      </c>
      <c r="R234" s="6">
        <f t="shared" si="69"/>
        <v>43.03</v>
      </c>
      <c r="S234" s="10">
        <v>0</v>
      </c>
      <c r="T234" s="10">
        <v>6.41</v>
      </c>
      <c r="U234" s="6">
        <f t="shared" si="78"/>
        <v>6.41</v>
      </c>
      <c r="V234" s="10">
        <v>0</v>
      </c>
      <c r="W234" s="10">
        <v>7.14</v>
      </c>
      <c r="X234" s="6">
        <f t="shared" si="79"/>
        <v>7.14</v>
      </c>
      <c r="Y234" s="10">
        <v>0</v>
      </c>
      <c r="Z234" s="10">
        <v>5.79</v>
      </c>
      <c r="AA234" s="6">
        <f t="shared" si="80"/>
        <v>5.79</v>
      </c>
      <c r="AB234" s="10">
        <v>0</v>
      </c>
      <c r="AC234" s="10">
        <v>5.79</v>
      </c>
      <c r="AD234" s="6">
        <f t="shared" si="81"/>
        <v>5.79</v>
      </c>
      <c r="AE234" s="10">
        <v>37.60565</v>
      </c>
      <c r="AF234" s="10">
        <v>5.49</v>
      </c>
      <c r="AG234" s="6">
        <f t="shared" si="66"/>
        <v>43.09565</v>
      </c>
      <c r="AH234" s="10">
        <v>37.6</v>
      </c>
      <c r="AI234" s="10">
        <v>6.96</v>
      </c>
      <c r="AJ234" s="6">
        <f t="shared" si="67"/>
        <v>44.56</v>
      </c>
      <c r="AK234" s="10">
        <v>37.6</v>
      </c>
      <c r="AL234" s="10">
        <v>5.25</v>
      </c>
      <c r="AM234" s="27">
        <f t="shared" si="82"/>
        <v>42.85</v>
      </c>
      <c r="AN234" s="19">
        <f t="shared" si="85"/>
        <v>300.80565</v>
      </c>
      <c r="AO234" s="20">
        <f t="shared" si="86"/>
        <v>69.5</v>
      </c>
      <c r="AP234" s="18">
        <f t="shared" si="87"/>
        <v>370.30565</v>
      </c>
    </row>
    <row r="235" spans="1:42" ht="38.25" customHeight="1">
      <c r="A235" s="2">
        <f t="shared" si="70"/>
        <v>229</v>
      </c>
      <c r="B235" s="24" t="s">
        <v>272</v>
      </c>
      <c r="C235" s="3"/>
      <c r="D235" s="10">
        <v>13.27</v>
      </c>
      <c r="E235" s="10">
        <v>2.89</v>
      </c>
      <c r="F235" s="6">
        <f t="shared" si="83"/>
        <v>16.16</v>
      </c>
      <c r="G235" s="10">
        <v>13.27</v>
      </c>
      <c r="H235" s="10">
        <v>3.21</v>
      </c>
      <c r="I235" s="6">
        <f t="shared" si="84"/>
        <v>16.48</v>
      </c>
      <c r="J235" s="10">
        <v>13.27</v>
      </c>
      <c r="K235" s="10">
        <v>3.42</v>
      </c>
      <c r="L235" s="6">
        <f t="shared" si="77"/>
        <v>16.689999999999998</v>
      </c>
      <c r="M235" s="10">
        <v>13.27</v>
      </c>
      <c r="N235" s="10">
        <v>3.02</v>
      </c>
      <c r="O235" s="6">
        <f t="shared" si="68"/>
        <v>16.29</v>
      </c>
      <c r="P235" s="10">
        <v>13.27</v>
      </c>
      <c r="Q235" s="10">
        <v>2.73</v>
      </c>
      <c r="R235" s="6">
        <f t="shared" si="69"/>
        <v>16</v>
      </c>
      <c r="S235" s="10">
        <v>0</v>
      </c>
      <c r="T235" s="10">
        <v>2.87</v>
      </c>
      <c r="U235" s="6">
        <f t="shared" si="78"/>
        <v>2.87</v>
      </c>
      <c r="V235" s="10">
        <v>0</v>
      </c>
      <c r="W235" s="10">
        <v>3.09</v>
      </c>
      <c r="X235" s="6">
        <f t="shared" si="79"/>
        <v>3.09</v>
      </c>
      <c r="Y235" s="10">
        <v>0</v>
      </c>
      <c r="Z235" s="10">
        <v>2.85</v>
      </c>
      <c r="AA235" s="6">
        <f t="shared" si="80"/>
        <v>2.85</v>
      </c>
      <c r="AB235" s="10">
        <v>0</v>
      </c>
      <c r="AC235" s="10">
        <v>2.44</v>
      </c>
      <c r="AD235" s="6">
        <f t="shared" si="81"/>
        <v>2.44</v>
      </c>
      <c r="AE235" s="10">
        <v>13.284849999999999</v>
      </c>
      <c r="AF235" s="10">
        <v>2.73</v>
      </c>
      <c r="AG235" s="6">
        <f t="shared" si="66"/>
        <v>16.01485</v>
      </c>
      <c r="AH235" s="10">
        <v>13.27</v>
      </c>
      <c r="AI235" s="10">
        <v>3.03</v>
      </c>
      <c r="AJ235" s="6">
        <f t="shared" si="67"/>
        <v>16.3</v>
      </c>
      <c r="AK235" s="10">
        <v>13.27</v>
      </c>
      <c r="AL235" s="10">
        <v>2.67</v>
      </c>
      <c r="AM235" s="27">
        <f t="shared" si="82"/>
        <v>15.94</v>
      </c>
      <c r="AN235" s="19">
        <f t="shared" si="85"/>
        <v>106.17484999999999</v>
      </c>
      <c r="AO235" s="20">
        <f t="shared" si="86"/>
        <v>34.95</v>
      </c>
      <c r="AP235" s="18">
        <f t="shared" si="87"/>
        <v>141.12485</v>
      </c>
    </row>
    <row r="236" spans="1:42" ht="38.25" customHeight="1">
      <c r="A236" s="2">
        <f t="shared" si="70"/>
        <v>230</v>
      </c>
      <c r="B236" s="24" t="s">
        <v>273</v>
      </c>
      <c r="C236" s="3"/>
      <c r="D236" s="10">
        <v>13.58</v>
      </c>
      <c r="E236" s="10">
        <v>3.06</v>
      </c>
      <c r="F236" s="6">
        <f t="shared" si="83"/>
        <v>16.64</v>
      </c>
      <c r="G236" s="10">
        <v>13.58</v>
      </c>
      <c r="H236" s="10">
        <v>3.18</v>
      </c>
      <c r="I236" s="6">
        <f t="shared" si="84"/>
        <v>16.76</v>
      </c>
      <c r="J236" s="10">
        <v>13.58</v>
      </c>
      <c r="K236" s="10">
        <v>8.84</v>
      </c>
      <c r="L236" s="6">
        <f t="shared" si="77"/>
        <v>22.42</v>
      </c>
      <c r="M236" s="10">
        <v>13.58</v>
      </c>
      <c r="N236" s="10">
        <v>2.94</v>
      </c>
      <c r="O236" s="6">
        <f t="shared" si="68"/>
        <v>16.52</v>
      </c>
      <c r="P236" s="10">
        <v>13.58</v>
      </c>
      <c r="Q236" s="10">
        <v>1.18</v>
      </c>
      <c r="R236" s="6">
        <f t="shared" si="69"/>
        <v>14.76</v>
      </c>
      <c r="S236" s="10">
        <v>0</v>
      </c>
      <c r="T236" s="10">
        <v>3.17</v>
      </c>
      <c r="U236" s="6">
        <f t="shared" si="78"/>
        <v>3.17</v>
      </c>
      <c r="V236" s="10">
        <v>0</v>
      </c>
      <c r="W236" s="10">
        <v>2.54</v>
      </c>
      <c r="X236" s="6">
        <f t="shared" si="79"/>
        <v>2.54</v>
      </c>
      <c r="Y236" s="10">
        <v>0</v>
      </c>
      <c r="Z236" s="10">
        <v>3.2</v>
      </c>
      <c r="AA236" s="6">
        <f t="shared" si="80"/>
        <v>3.2</v>
      </c>
      <c r="AB236" s="10">
        <v>0</v>
      </c>
      <c r="AC236" s="10">
        <v>2.15</v>
      </c>
      <c r="AD236" s="6">
        <f t="shared" si="81"/>
        <v>2.15</v>
      </c>
      <c r="AE236" s="10">
        <v>13.588</v>
      </c>
      <c r="AF236" s="10">
        <v>2.74</v>
      </c>
      <c r="AG236" s="6">
        <f t="shared" si="66"/>
        <v>16.328</v>
      </c>
      <c r="AH236" s="10">
        <v>13.58</v>
      </c>
      <c r="AI236" s="10">
        <v>3.07</v>
      </c>
      <c r="AJ236" s="6">
        <f t="shared" si="67"/>
        <v>16.65</v>
      </c>
      <c r="AK236" s="10">
        <v>13.58</v>
      </c>
      <c r="AL236" s="10">
        <v>2.7</v>
      </c>
      <c r="AM236" s="27">
        <f t="shared" si="82"/>
        <v>16.28</v>
      </c>
      <c r="AN236" s="19">
        <f t="shared" si="85"/>
        <v>108.648</v>
      </c>
      <c r="AO236" s="20">
        <f t="shared" si="86"/>
        <v>38.769999999999996</v>
      </c>
      <c r="AP236" s="18">
        <f t="shared" si="87"/>
        <v>147.41800000000003</v>
      </c>
    </row>
    <row r="237" spans="1:42" ht="38.25" customHeight="1">
      <c r="A237" s="2">
        <f t="shared" si="70"/>
        <v>231</v>
      </c>
      <c r="B237" s="24" t="s">
        <v>274</v>
      </c>
      <c r="C237" s="3"/>
      <c r="D237" s="10">
        <v>25.4</v>
      </c>
      <c r="E237" s="10">
        <v>6.37</v>
      </c>
      <c r="F237" s="6">
        <f t="shared" si="83"/>
        <v>31.77</v>
      </c>
      <c r="G237" s="10">
        <v>25.4</v>
      </c>
      <c r="H237" s="10">
        <v>7.04</v>
      </c>
      <c r="I237" s="6">
        <f t="shared" si="84"/>
        <v>32.44</v>
      </c>
      <c r="J237" s="10">
        <v>25.4</v>
      </c>
      <c r="K237" s="10">
        <v>7.62</v>
      </c>
      <c r="L237" s="6">
        <f t="shared" si="77"/>
        <v>33.019999999999996</v>
      </c>
      <c r="M237" s="10">
        <v>25.4</v>
      </c>
      <c r="N237" s="10">
        <v>5.01</v>
      </c>
      <c r="O237" s="6">
        <f t="shared" si="68"/>
        <v>30.409999999999997</v>
      </c>
      <c r="P237" s="10">
        <v>25.4</v>
      </c>
      <c r="Q237" s="10">
        <v>6.82</v>
      </c>
      <c r="R237" s="6">
        <f t="shared" si="69"/>
        <v>32.22</v>
      </c>
      <c r="S237" s="10">
        <v>0</v>
      </c>
      <c r="T237" s="10">
        <v>6.19</v>
      </c>
      <c r="U237" s="6">
        <f t="shared" si="78"/>
        <v>6.19</v>
      </c>
      <c r="V237" s="10">
        <v>0</v>
      </c>
      <c r="W237" s="10">
        <v>5.7</v>
      </c>
      <c r="X237" s="6">
        <f t="shared" si="79"/>
        <v>5.7</v>
      </c>
      <c r="Y237" s="10">
        <v>0</v>
      </c>
      <c r="Z237" s="10">
        <v>4.87</v>
      </c>
      <c r="AA237" s="6">
        <f t="shared" si="80"/>
        <v>4.87</v>
      </c>
      <c r="AB237" s="10">
        <v>0</v>
      </c>
      <c r="AC237" s="10">
        <v>4.87</v>
      </c>
      <c r="AD237" s="6">
        <f t="shared" si="81"/>
        <v>4.87</v>
      </c>
      <c r="AE237" s="10">
        <v>25.395589999999995</v>
      </c>
      <c r="AF237" s="10">
        <v>5.58</v>
      </c>
      <c r="AG237" s="6">
        <f t="shared" si="66"/>
        <v>30.975589999999997</v>
      </c>
      <c r="AH237" s="10">
        <v>25.4</v>
      </c>
      <c r="AI237" s="10">
        <v>4.95</v>
      </c>
      <c r="AJ237" s="6">
        <f t="shared" si="67"/>
        <v>30.349999999999998</v>
      </c>
      <c r="AK237" s="10">
        <v>25.4</v>
      </c>
      <c r="AL237" s="10">
        <v>6.43</v>
      </c>
      <c r="AM237" s="27">
        <f t="shared" si="82"/>
        <v>31.83</v>
      </c>
      <c r="AN237" s="19">
        <f t="shared" si="85"/>
        <v>203.19559</v>
      </c>
      <c r="AO237" s="20">
        <f t="shared" si="86"/>
        <v>71.44999999999999</v>
      </c>
      <c r="AP237" s="18">
        <f t="shared" si="87"/>
        <v>274.64558999999997</v>
      </c>
    </row>
    <row r="238" spans="1:42" ht="38.25" customHeight="1">
      <c r="A238" s="2">
        <f t="shared" si="70"/>
        <v>232</v>
      </c>
      <c r="B238" s="24" t="s">
        <v>145</v>
      </c>
      <c r="C238" s="3"/>
      <c r="D238" s="10">
        <v>17.21</v>
      </c>
      <c r="E238" s="40"/>
      <c r="F238" s="6">
        <f t="shared" si="83"/>
        <v>17.21</v>
      </c>
      <c r="G238" s="10">
        <v>17.21</v>
      </c>
      <c r="H238" s="40"/>
      <c r="I238" s="6">
        <f t="shared" si="84"/>
        <v>17.21</v>
      </c>
      <c r="J238" s="10">
        <v>17.21</v>
      </c>
      <c r="K238" s="40"/>
      <c r="L238" s="6">
        <f t="shared" si="77"/>
        <v>17.21</v>
      </c>
      <c r="M238" s="10">
        <v>17.21</v>
      </c>
      <c r="N238" s="40"/>
      <c r="O238" s="6">
        <f t="shared" si="68"/>
        <v>17.21</v>
      </c>
      <c r="P238" s="10">
        <v>17.21</v>
      </c>
      <c r="Q238" s="40"/>
      <c r="R238" s="6">
        <f t="shared" si="69"/>
        <v>17.21</v>
      </c>
      <c r="S238" s="10">
        <v>0</v>
      </c>
      <c r="T238" s="40"/>
      <c r="U238" s="6">
        <f t="shared" si="78"/>
        <v>0</v>
      </c>
      <c r="V238" s="10">
        <v>0</v>
      </c>
      <c r="W238" s="40"/>
      <c r="X238" s="6">
        <f t="shared" si="79"/>
        <v>0</v>
      </c>
      <c r="Y238" s="10">
        <v>0</v>
      </c>
      <c r="Z238" s="40"/>
      <c r="AA238" s="6">
        <f t="shared" si="80"/>
        <v>0</v>
      </c>
      <c r="AB238" s="10">
        <v>0</v>
      </c>
      <c r="AC238" s="40"/>
      <c r="AD238" s="6">
        <f t="shared" si="81"/>
        <v>0</v>
      </c>
      <c r="AE238" s="10">
        <v>17.20368</v>
      </c>
      <c r="AF238" s="40"/>
      <c r="AG238" s="6">
        <f t="shared" si="66"/>
        <v>17.20368</v>
      </c>
      <c r="AH238" s="10">
        <v>17.21</v>
      </c>
      <c r="AI238" s="40"/>
      <c r="AJ238" s="6">
        <f t="shared" si="67"/>
        <v>17.21</v>
      </c>
      <c r="AK238" s="10">
        <v>17.21</v>
      </c>
      <c r="AL238" s="40"/>
      <c r="AM238" s="27">
        <f t="shared" si="82"/>
        <v>17.21</v>
      </c>
      <c r="AN238" s="19">
        <f t="shared" si="85"/>
        <v>137.67368000000002</v>
      </c>
      <c r="AO238" s="20">
        <f t="shared" si="86"/>
        <v>0</v>
      </c>
      <c r="AP238" s="18">
        <f t="shared" si="87"/>
        <v>137.67368000000002</v>
      </c>
    </row>
    <row r="239" spans="1:42" ht="38.25" customHeight="1">
      <c r="A239" s="2">
        <f t="shared" si="70"/>
        <v>233</v>
      </c>
      <c r="B239" s="24" t="s">
        <v>146</v>
      </c>
      <c r="C239" s="3"/>
      <c r="D239" s="10">
        <v>17.6</v>
      </c>
      <c r="E239" s="40"/>
      <c r="F239" s="6">
        <f t="shared" si="83"/>
        <v>17.6</v>
      </c>
      <c r="G239" s="10">
        <v>17.6</v>
      </c>
      <c r="H239" s="40"/>
      <c r="I239" s="6">
        <f t="shared" si="84"/>
        <v>17.6</v>
      </c>
      <c r="J239" s="10">
        <v>17.6</v>
      </c>
      <c r="K239" s="40"/>
      <c r="L239" s="6">
        <f t="shared" si="77"/>
        <v>17.6</v>
      </c>
      <c r="M239" s="10">
        <v>17.6</v>
      </c>
      <c r="N239" s="40"/>
      <c r="O239" s="6">
        <f t="shared" si="68"/>
        <v>17.6</v>
      </c>
      <c r="P239" s="10">
        <v>17.6</v>
      </c>
      <c r="Q239" s="40"/>
      <c r="R239" s="6">
        <f t="shared" si="69"/>
        <v>17.6</v>
      </c>
      <c r="S239" s="10">
        <v>0</v>
      </c>
      <c r="T239" s="40"/>
      <c r="U239" s="6">
        <f t="shared" si="78"/>
        <v>0</v>
      </c>
      <c r="V239" s="10">
        <v>0</v>
      </c>
      <c r="W239" s="40"/>
      <c r="X239" s="6">
        <f t="shared" si="79"/>
        <v>0</v>
      </c>
      <c r="Y239" s="10">
        <v>0</v>
      </c>
      <c r="Z239" s="40"/>
      <c r="AA239" s="6">
        <f t="shared" si="80"/>
        <v>0</v>
      </c>
      <c r="AB239" s="10">
        <v>0</v>
      </c>
      <c r="AC239" s="40"/>
      <c r="AD239" s="6">
        <f t="shared" si="81"/>
        <v>0</v>
      </c>
      <c r="AE239" s="10">
        <v>17.512144</v>
      </c>
      <c r="AF239" s="40"/>
      <c r="AG239" s="6">
        <f t="shared" si="66"/>
        <v>17.512144</v>
      </c>
      <c r="AH239" s="10">
        <v>17.6</v>
      </c>
      <c r="AI239" s="40"/>
      <c r="AJ239" s="6">
        <f t="shared" si="67"/>
        <v>17.6</v>
      </c>
      <c r="AK239" s="10">
        <v>17.6</v>
      </c>
      <c r="AL239" s="40"/>
      <c r="AM239" s="27">
        <f t="shared" si="82"/>
        <v>17.6</v>
      </c>
      <c r="AN239" s="19">
        <f t="shared" si="85"/>
        <v>140.712144</v>
      </c>
      <c r="AO239" s="20">
        <f t="shared" si="86"/>
        <v>0</v>
      </c>
      <c r="AP239" s="18">
        <f t="shared" si="87"/>
        <v>140.712144</v>
      </c>
    </row>
    <row r="240" spans="1:42" ht="38.25" customHeight="1">
      <c r="A240" s="2">
        <f t="shared" si="70"/>
        <v>234</v>
      </c>
      <c r="B240" s="24" t="s">
        <v>22</v>
      </c>
      <c r="C240" s="3" t="s">
        <v>263</v>
      </c>
      <c r="D240" s="5">
        <v>79.57260000000001</v>
      </c>
      <c r="E240" s="7">
        <v>25.35</v>
      </c>
      <c r="F240" s="6">
        <f t="shared" si="83"/>
        <v>104.92260000000002</v>
      </c>
      <c r="G240" s="5">
        <v>88.88</v>
      </c>
      <c r="H240" s="7">
        <v>24.85</v>
      </c>
      <c r="I240" s="6">
        <f t="shared" si="84"/>
        <v>113.72999999999999</v>
      </c>
      <c r="J240" s="5">
        <v>87.05839999999999</v>
      </c>
      <c r="K240" s="7">
        <v>22.41</v>
      </c>
      <c r="L240" s="6">
        <f t="shared" si="77"/>
        <v>109.46839999999999</v>
      </c>
      <c r="M240" s="5">
        <v>64.57908</v>
      </c>
      <c r="N240" s="7">
        <v>23.89</v>
      </c>
      <c r="O240" s="6">
        <f t="shared" si="68"/>
        <v>88.46908</v>
      </c>
      <c r="P240" s="5">
        <v>26.901400000000002</v>
      </c>
      <c r="Q240" s="7">
        <v>21.72</v>
      </c>
      <c r="R240" s="6">
        <f t="shared" si="69"/>
        <v>48.6214</v>
      </c>
      <c r="S240" s="5">
        <v>0</v>
      </c>
      <c r="T240" s="7">
        <v>20.65</v>
      </c>
      <c r="U240" s="6">
        <f t="shared" si="78"/>
        <v>20.65</v>
      </c>
      <c r="V240" s="5">
        <v>0</v>
      </c>
      <c r="W240" s="7">
        <v>19.26</v>
      </c>
      <c r="X240" s="6">
        <f t="shared" si="79"/>
        <v>19.26</v>
      </c>
      <c r="Y240" s="5">
        <v>0</v>
      </c>
      <c r="Z240" s="7">
        <v>17.95</v>
      </c>
      <c r="AA240" s="6">
        <f t="shared" si="80"/>
        <v>17.95</v>
      </c>
      <c r="AB240" s="5">
        <v>0</v>
      </c>
      <c r="AC240" s="7">
        <v>22.04</v>
      </c>
      <c r="AD240" s="6">
        <f t="shared" si="81"/>
        <v>22.04</v>
      </c>
      <c r="AE240" s="5">
        <v>59.57105419354838</v>
      </c>
      <c r="AF240" s="7">
        <v>20.52</v>
      </c>
      <c r="AG240" s="6">
        <f t="shared" si="66"/>
        <v>80.09105419354837</v>
      </c>
      <c r="AH240" s="66">
        <v>57.6246</v>
      </c>
      <c r="AI240" s="7">
        <v>22.67</v>
      </c>
      <c r="AJ240" s="6">
        <f t="shared" si="67"/>
        <v>80.2946</v>
      </c>
      <c r="AK240" s="5">
        <v>72.6444</v>
      </c>
      <c r="AL240" s="7">
        <v>22.69</v>
      </c>
      <c r="AM240" s="27">
        <f t="shared" si="82"/>
        <v>95.3344</v>
      </c>
      <c r="AN240" s="19">
        <f t="shared" si="85"/>
        <v>536.8315341935485</v>
      </c>
      <c r="AO240" s="20">
        <f t="shared" si="86"/>
        <v>264</v>
      </c>
      <c r="AP240" s="18">
        <f t="shared" si="87"/>
        <v>800.8315341935484</v>
      </c>
    </row>
    <row r="241" spans="1:42" ht="38.25" customHeight="1">
      <c r="A241" s="2">
        <f t="shared" si="70"/>
        <v>235</v>
      </c>
      <c r="B241" s="24" t="s">
        <v>80</v>
      </c>
      <c r="C241" s="3"/>
      <c r="D241" s="10">
        <v>7.88</v>
      </c>
      <c r="E241" s="40"/>
      <c r="F241" s="6">
        <f t="shared" si="83"/>
        <v>7.88</v>
      </c>
      <c r="G241" s="10">
        <v>7.88</v>
      </c>
      <c r="H241" s="40"/>
      <c r="I241" s="6">
        <f t="shared" si="84"/>
        <v>7.88</v>
      </c>
      <c r="J241" s="10">
        <v>7.88</v>
      </c>
      <c r="K241" s="40"/>
      <c r="L241" s="6">
        <f t="shared" si="77"/>
        <v>7.88</v>
      </c>
      <c r="M241" s="10">
        <v>7.88</v>
      </c>
      <c r="N241" s="40"/>
      <c r="O241" s="6">
        <f t="shared" si="68"/>
        <v>7.88</v>
      </c>
      <c r="P241" s="10">
        <v>7.88</v>
      </c>
      <c r="Q241" s="40"/>
      <c r="R241" s="6">
        <f t="shared" si="69"/>
        <v>7.88</v>
      </c>
      <c r="S241" s="10">
        <v>0</v>
      </c>
      <c r="T241" s="40"/>
      <c r="U241" s="6">
        <f t="shared" si="78"/>
        <v>0</v>
      </c>
      <c r="V241" s="10">
        <v>0</v>
      </c>
      <c r="W241" s="40"/>
      <c r="X241" s="6">
        <f t="shared" si="79"/>
        <v>0</v>
      </c>
      <c r="Y241" s="10">
        <v>0</v>
      </c>
      <c r="Z241" s="40"/>
      <c r="AA241" s="6">
        <f t="shared" si="80"/>
        <v>0</v>
      </c>
      <c r="AB241" s="10">
        <v>0</v>
      </c>
      <c r="AC241" s="40"/>
      <c r="AD241" s="6">
        <f t="shared" si="81"/>
        <v>0</v>
      </c>
      <c r="AE241" s="10">
        <v>7.87904</v>
      </c>
      <c r="AF241" s="40"/>
      <c r="AG241" s="6">
        <f aca="true" t="shared" si="88" ref="AG241:AG269">AE241+AF241</f>
        <v>7.87904</v>
      </c>
      <c r="AH241" s="10">
        <v>7.88</v>
      </c>
      <c r="AI241" s="40"/>
      <c r="AJ241" s="6">
        <f aca="true" t="shared" si="89" ref="AJ241:AJ269">AH241+AI241</f>
        <v>7.88</v>
      </c>
      <c r="AK241" s="10">
        <v>7.88</v>
      </c>
      <c r="AL241" s="40"/>
      <c r="AM241" s="27">
        <f t="shared" si="82"/>
        <v>7.88</v>
      </c>
      <c r="AN241" s="19">
        <f t="shared" si="85"/>
        <v>63.03904</v>
      </c>
      <c r="AO241" s="20">
        <f t="shared" si="86"/>
        <v>0</v>
      </c>
      <c r="AP241" s="18">
        <f t="shared" si="87"/>
        <v>63.03904</v>
      </c>
    </row>
    <row r="242" spans="1:42" ht="38.25" customHeight="1">
      <c r="A242" s="2">
        <f t="shared" si="70"/>
        <v>236</v>
      </c>
      <c r="B242" s="24" t="s">
        <v>81</v>
      </c>
      <c r="C242" s="3"/>
      <c r="D242" s="10">
        <v>7.89</v>
      </c>
      <c r="E242" s="40"/>
      <c r="F242" s="6">
        <f t="shared" si="83"/>
        <v>7.89</v>
      </c>
      <c r="G242" s="10">
        <v>7.89</v>
      </c>
      <c r="H242" s="40"/>
      <c r="I242" s="6">
        <f t="shared" si="84"/>
        <v>7.89</v>
      </c>
      <c r="J242" s="10">
        <v>7.89</v>
      </c>
      <c r="K242" s="40"/>
      <c r="L242" s="6">
        <f t="shared" si="77"/>
        <v>7.89</v>
      </c>
      <c r="M242" s="10">
        <v>7.89</v>
      </c>
      <c r="N242" s="40"/>
      <c r="O242" s="6">
        <f aca="true" t="shared" si="90" ref="O242:O268">M242+N242</f>
        <v>7.89</v>
      </c>
      <c r="P242" s="10">
        <v>7.89</v>
      </c>
      <c r="Q242" s="40"/>
      <c r="R242" s="6">
        <f aca="true" t="shared" si="91" ref="R242:R268">P242+Q242</f>
        <v>7.89</v>
      </c>
      <c r="S242" s="10">
        <v>0</v>
      </c>
      <c r="T242" s="40"/>
      <c r="U242" s="6">
        <f t="shared" si="78"/>
        <v>0</v>
      </c>
      <c r="V242" s="10">
        <v>0</v>
      </c>
      <c r="W242" s="40"/>
      <c r="X242" s="6">
        <f t="shared" si="79"/>
        <v>0</v>
      </c>
      <c r="Y242" s="10">
        <v>0</v>
      </c>
      <c r="Z242" s="40"/>
      <c r="AA242" s="6">
        <f t="shared" si="80"/>
        <v>0</v>
      </c>
      <c r="AB242" s="10">
        <v>0</v>
      </c>
      <c r="AC242" s="40"/>
      <c r="AD242" s="6">
        <f t="shared" si="81"/>
        <v>0</v>
      </c>
      <c r="AE242" s="10">
        <v>7.88528</v>
      </c>
      <c r="AF242" s="40"/>
      <c r="AG242" s="6">
        <f t="shared" si="88"/>
        <v>7.88528</v>
      </c>
      <c r="AH242" s="10">
        <v>7.89</v>
      </c>
      <c r="AI242" s="40"/>
      <c r="AJ242" s="6">
        <f t="shared" si="89"/>
        <v>7.89</v>
      </c>
      <c r="AK242" s="10">
        <v>7.89</v>
      </c>
      <c r="AL242" s="40"/>
      <c r="AM242" s="27">
        <f t="shared" si="82"/>
        <v>7.89</v>
      </c>
      <c r="AN242" s="19">
        <f t="shared" si="85"/>
        <v>63.11528</v>
      </c>
      <c r="AO242" s="20">
        <f t="shared" si="86"/>
        <v>0</v>
      </c>
      <c r="AP242" s="18">
        <f t="shared" si="87"/>
        <v>63.11528</v>
      </c>
    </row>
    <row r="243" spans="1:42" ht="38.25" customHeight="1">
      <c r="A243" s="2">
        <f t="shared" si="70"/>
        <v>237</v>
      </c>
      <c r="B243" s="24" t="s">
        <v>82</v>
      </c>
      <c r="C243" s="3"/>
      <c r="D243" s="10">
        <v>7.89</v>
      </c>
      <c r="E243" s="40"/>
      <c r="F243" s="6">
        <f t="shared" si="83"/>
        <v>7.89</v>
      </c>
      <c r="G243" s="10">
        <v>7.89</v>
      </c>
      <c r="H243" s="40"/>
      <c r="I243" s="6">
        <f t="shared" si="84"/>
        <v>7.89</v>
      </c>
      <c r="J243" s="10">
        <v>7.89</v>
      </c>
      <c r="K243" s="40"/>
      <c r="L243" s="6">
        <f t="shared" si="77"/>
        <v>7.89</v>
      </c>
      <c r="M243" s="10">
        <v>7.89</v>
      </c>
      <c r="N243" s="40"/>
      <c r="O243" s="6">
        <f t="shared" si="90"/>
        <v>7.89</v>
      </c>
      <c r="P243" s="10">
        <v>7.89</v>
      </c>
      <c r="Q243" s="40"/>
      <c r="R243" s="6">
        <f t="shared" si="91"/>
        <v>7.89</v>
      </c>
      <c r="S243" s="10">
        <v>0</v>
      </c>
      <c r="T243" s="40"/>
      <c r="U243" s="6">
        <f t="shared" si="78"/>
        <v>0</v>
      </c>
      <c r="V243" s="10">
        <v>0</v>
      </c>
      <c r="W243" s="40"/>
      <c r="X243" s="6">
        <f t="shared" si="79"/>
        <v>0</v>
      </c>
      <c r="Y243" s="10">
        <v>0</v>
      </c>
      <c r="Z243" s="40"/>
      <c r="AA243" s="6">
        <f t="shared" si="80"/>
        <v>0</v>
      </c>
      <c r="AB243" s="10">
        <v>0</v>
      </c>
      <c r="AC243" s="40"/>
      <c r="AD243" s="6">
        <f t="shared" si="81"/>
        <v>0</v>
      </c>
      <c r="AE243" s="10">
        <v>7.897759999999999</v>
      </c>
      <c r="AF243" s="40"/>
      <c r="AG243" s="6">
        <f t="shared" si="88"/>
        <v>7.897759999999999</v>
      </c>
      <c r="AH243" s="10">
        <v>7.89</v>
      </c>
      <c r="AI243" s="40"/>
      <c r="AJ243" s="6">
        <f t="shared" si="89"/>
        <v>7.89</v>
      </c>
      <c r="AK243" s="10">
        <v>7.89</v>
      </c>
      <c r="AL243" s="40"/>
      <c r="AM243" s="27">
        <f t="shared" si="82"/>
        <v>7.89</v>
      </c>
      <c r="AN243" s="19">
        <f t="shared" si="85"/>
        <v>63.127759999999995</v>
      </c>
      <c r="AO243" s="20">
        <f t="shared" si="86"/>
        <v>0</v>
      </c>
      <c r="AP243" s="18">
        <f t="shared" si="87"/>
        <v>63.127759999999995</v>
      </c>
    </row>
    <row r="244" spans="1:42" ht="38.25" customHeight="1">
      <c r="A244" s="2">
        <f t="shared" si="70"/>
        <v>238</v>
      </c>
      <c r="B244" s="24" t="s">
        <v>83</v>
      </c>
      <c r="C244" s="3"/>
      <c r="D244" s="10">
        <v>7.87</v>
      </c>
      <c r="E244" s="40"/>
      <c r="F244" s="6">
        <f t="shared" si="83"/>
        <v>7.87</v>
      </c>
      <c r="G244" s="10">
        <v>7.87</v>
      </c>
      <c r="H244" s="40"/>
      <c r="I244" s="6">
        <f t="shared" si="84"/>
        <v>7.87</v>
      </c>
      <c r="J244" s="10">
        <v>7.87</v>
      </c>
      <c r="K244" s="40"/>
      <c r="L244" s="6">
        <f t="shared" si="77"/>
        <v>7.87</v>
      </c>
      <c r="M244" s="10">
        <v>7.87</v>
      </c>
      <c r="N244" s="40"/>
      <c r="O244" s="6">
        <f t="shared" si="90"/>
        <v>7.87</v>
      </c>
      <c r="P244" s="10">
        <v>7.87</v>
      </c>
      <c r="Q244" s="40"/>
      <c r="R244" s="6">
        <f t="shared" si="91"/>
        <v>7.87</v>
      </c>
      <c r="S244" s="10">
        <v>0</v>
      </c>
      <c r="T244" s="40"/>
      <c r="U244" s="6">
        <f t="shared" si="78"/>
        <v>0</v>
      </c>
      <c r="V244" s="10">
        <v>0</v>
      </c>
      <c r="W244" s="40"/>
      <c r="X244" s="6">
        <f t="shared" si="79"/>
        <v>0</v>
      </c>
      <c r="Y244" s="10">
        <v>0</v>
      </c>
      <c r="Z244" s="40"/>
      <c r="AA244" s="6">
        <f t="shared" si="80"/>
        <v>0</v>
      </c>
      <c r="AB244" s="10">
        <v>0</v>
      </c>
      <c r="AC244" s="40"/>
      <c r="AD244" s="6">
        <f t="shared" si="81"/>
        <v>0</v>
      </c>
      <c r="AE244" s="10">
        <v>7.8707199999999995</v>
      </c>
      <c r="AF244" s="40"/>
      <c r="AG244" s="6">
        <f t="shared" si="88"/>
        <v>7.8707199999999995</v>
      </c>
      <c r="AH244" s="10">
        <v>7.87</v>
      </c>
      <c r="AI244" s="40"/>
      <c r="AJ244" s="6">
        <f t="shared" si="89"/>
        <v>7.87</v>
      </c>
      <c r="AK244" s="10">
        <v>7.87</v>
      </c>
      <c r="AL244" s="40"/>
      <c r="AM244" s="27">
        <f t="shared" si="82"/>
        <v>7.87</v>
      </c>
      <c r="AN244" s="19">
        <f t="shared" si="85"/>
        <v>62.960719999999995</v>
      </c>
      <c r="AO244" s="20">
        <f t="shared" si="86"/>
        <v>0</v>
      </c>
      <c r="AP244" s="18">
        <f t="shared" si="87"/>
        <v>62.960719999999995</v>
      </c>
    </row>
    <row r="245" spans="1:42" ht="38.25" customHeight="1">
      <c r="A245" s="2">
        <f t="shared" si="70"/>
        <v>239</v>
      </c>
      <c r="B245" s="25" t="s">
        <v>244</v>
      </c>
      <c r="C245" s="3"/>
      <c r="D245" s="10">
        <v>31.55</v>
      </c>
      <c r="E245" s="10">
        <v>7.27</v>
      </c>
      <c r="F245" s="6">
        <f t="shared" si="83"/>
        <v>38.82</v>
      </c>
      <c r="G245" s="10">
        <v>31.55</v>
      </c>
      <c r="H245" s="10">
        <v>4.07</v>
      </c>
      <c r="I245" s="6">
        <f t="shared" si="84"/>
        <v>35.620000000000005</v>
      </c>
      <c r="J245" s="10">
        <v>31.55</v>
      </c>
      <c r="K245" s="10">
        <v>7.77</v>
      </c>
      <c r="L245" s="6">
        <f t="shared" si="77"/>
        <v>39.32</v>
      </c>
      <c r="M245" s="10">
        <v>31.55</v>
      </c>
      <c r="N245" s="10">
        <v>6.82</v>
      </c>
      <c r="O245" s="6">
        <f t="shared" si="90"/>
        <v>38.370000000000005</v>
      </c>
      <c r="P245" s="10">
        <v>31.55</v>
      </c>
      <c r="Q245" s="10">
        <v>4.7</v>
      </c>
      <c r="R245" s="6">
        <f t="shared" si="91"/>
        <v>36.25</v>
      </c>
      <c r="S245" s="10">
        <v>0</v>
      </c>
      <c r="T245" s="10">
        <v>6.26</v>
      </c>
      <c r="U245" s="6">
        <f t="shared" si="78"/>
        <v>6.26</v>
      </c>
      <c r="V245" s="10">
        <v>0</v>
      </c>
      <c r="W245" s="10">
        <v>5.68</v>
      </c>
      <c r="X245" s="6">
        <f t="shared" si="79"/>
        <v>5.68</v>
      </c>
      <c r="Y245" s="10">
        <v>0</v>
      </c>
      <c r="Z245" s="10">
        <v>3.53</v>
      </c>
      <c r="AA245" s="6">
        <f t="shared" si="80"/>
        <v>3.53</v>
      </c>
      <c r="AB245" s="10">
        <v>0</v>
      </c>
      <c r="AC245" s="10">
        <v>3.53</v>
      </c>
      <c r="AD245" s="6">
        <f t="shared" si="81"/>
        <v>3.53</v>
      </c>
      <c r="AE245" s="10">
        <v>32.17136</v>
      </c>
      <c r="AF245" s="10">
        <v>5.74</v>
      </c>
      <c r="AG245" s="6">
        <f t="shared" si="88"/>
        <v>37.91136</v>
      </c>
      <c r="AH245" s="10">
        <v>31.55</v>
      </c>
      <c r="AI245" s="10">
        <v>5.54</v>
      </c>
      <c r="AJ245" s="6">
        <f t="shared" si="89"/>
        <v>37.09</v>
      </c>
      <c r="AK245" s="10">
        <v>31.55</v>
      </c>
      <c r="AL245" s="10">
        <v>5.4</v>
      </c>
      <c r="AM245" s="27">
        <f t="shared" si="82"/>
        <v>36.95</v>
      </c>
      <c r="AN245" s="19">
        <f t="shared" si="85"/>
        <v>253.02136000000002</v>
      </c>
      <c r="AO245" s="20">
        <f t="shared" si="86"/>
        <v>66.31</v>
      </c>
      <c r="AP245" s="18">
        <f t="shared" si="87"/>
        <v>319.33135999999996</v>
      </c>
    </row>
    <row r="246" spans="1:42" ht="38.25" customHeight="1">
      <c r="A246" s="2">
        <f t="shared" si="70"/>
        <v>240</v>
      </c>
      <c r="B246" s="24" t="s">
        <v>245</v>
      </c>
      <c r="C246" s="3"/>
      <c r="D246" s="10">
        <v>31.43</v>
      </c>
      <c r="E246" s="10">
        <v>6.31</v>
      </c>
      <c r="F246" s="6">
        <f t="shared" si="83"/>
        <v>37.74</v>
      </c>
      <c r="G246" s="10">
        <v>31.43</v>
      </c>
      <c r="H246" s="10">
        <v>6.45</v>
      </c>
      <c r="I246" s="6">
        <f t="shared" si="84"/>
        <v>37.88</v>
      </c>
      <c r="J246" s="10">
        <v>31.43</v>
      </c>
      <c r="K246" s="10">
        <v>5.74</v>
      </c>
      <c r="L246" s="6">
        <f t="shared" si="77"/>
        <v>37.17</v>
      </c>
      <c r="M246" s="10">
        <v>31.43</v>
      </c>
      <c r="N246" s="10">
        <v>7.62</v>
      </c>
      <c r="O246" s="6">
        <f t="shared" si="90"/>
        <v>39.05</v>
      </c>
      <c r="P246" s="10">
        <v>31.43</v>
      </c>
      <c r="Q246" s="10">
        <v>2.69</v>
      </c>
      <c r="R246" s="6">
        <f t="shared" si="91"/>
        <v>34.12</v>
      </c>
      <c r="S246" s="10">
        <v>0</v>
      </c>
      <c r="T246" s="10">
        <v>5.22</v>
      </c>
      <c r="U246" s="6">
        <f t="shared" si="78"/>
        <v>5.22</v>
      </c>
      <c r="V246" s="10">
        <v>0</v>
      </c>
      <c r="W246" s="10">
        <v>5.13</v>
      </c>
      <c r="X246" s="6">
        <f t="shared" si="79"/>
        <v>5.13</v>
      </c>
      <c r="Y246" s="10">
        <v>0</v>
      </c>
      <c r="Z246" s="10">
        <v>4.39</v>
      </c>
      <c r="AA246" s="6">
        <f t="shared" si="80"/>
        <v>4.39</v>
      </c>
      <c r="AB246" s="10">
        <v>0</v>
      </c>
      <c r="AC246" s="10">
        <v>4.39</v>
      </c>
      <c r="AD246" s="6">
        <f t="shared" si="81"/>
        <v>4.39</v>
      </c>
      <c r="AE246" s="10">
        <v>32.05072</v>
      </c>
      <c r="AF246" s="10">
        <v>6.38</v>
      </c>
      <c r="AG246" s="6">
        <f t="shared" si="88"/>
        <v>38.43072</v>
      </c>
      <c r="AH246" s="10">
        <v>31.43</v>
      </c>
      <c r="AI246" s="10">
        <v>4.54</v>
      </c>
      <c r="AJ246" s="6">
        <f t="shared" si="89"/>
        <v>35.97</v>
      </c>
      <c r="AK246" s="10">
        <v>31.43</v>
      </c>
      <c r="AL246" s="10">
        <v>5.5</v>
      </c>
      <c r="AM246" s="27">
        <f t="shared" si="82"/>
        <v>36.93</v>
      </c>
      <c r="AN246" s="19">
        <f t="shared" si="85"/>
        <v>252.06072</v>
      </c>
      <c r="AO246" s="20">
        <f t="shared" si="86"/>
        <v>64.36000000000001</v>
      </c>
      <c r="AP246" s="18">
        <f t="shared" si="87"/>
        <v>316.42072</v>
      </c>
    </row>
    <row r="247" spans="1:42" ht="38.25" customHeight="1">
      <c r="A247" s="2">
        <f t="shared" si="70"/>
        <v>241</v>
      </c>
      <c r="B247" s="24" t="s">
        <v>241</v>
      </c>
      <c r="C247" s="3"/>
      <c r="D247" s="10">
        <v>31.48</v>
      </c>
      <c r="E247" s="10">
        <v>6.91</v>
      </c>
      <c r="F247" s="6">
        <f t="shared" si="83"/>
        <v>38.39</v>
      </c>
      <c r="G247" s="10">
        <v>31.48</v>
      </c>
      <c r="H247" s="10">
        <v>8.74</v>
      </c>
      <c r="I247" s="6">
        <f t="shared" si="84"/>
        <v>40.22</v>
      </c>
      <c r="J247" s="10">
        <v>31.48</v>
      </c>
      <c r="K247" s="10">
        <v>5.74</v>
      </c>
      <c r="L247" s="6">
        <f t="shared" si="77"/>
        <v>37.22</v>
      </c>
      <c r="M247" s="10">
        <v>31.48</v>
      </c>
      <c r="N247" s="10">
        <v>6.83</v>
      </c>
      <c r="O247" s="6">
        <f t="shared" si="90"/>
        <v>38.31</v>
      </c>
      <c r="P247" s="10">
        <v>31.48</v>
      </c>
      <c r="Q247" s="10">
        <v>6.28</v>
      </c>
      <c r="R247" s="6">
        <f t="shared" si="91"/>
        <v>37.76</v>
      </c>
      <c r="S247" s="10">
        <v>0</v>
      </c>
      <c r="T247" s="10">
        <v>5.4</v>
      </c>
      <c r="U247" s="6">
        <f t="shared" si="78"/>
        <v>5.4</v>
      </c>
      <c r="V247" s="10">
        <v>0</v>
      </c>
      <c r="W247" s="10">
        <v>5.61</v>
      </c>
      <c r="X247" s="6">
        <f t="shared" si="79"/>
        <v>5.61</v>
      </c>
      <c r="Y247" s="10">
        <v>0</v>
      </c>
      <c r="Z247" s="10">
        <v>4.87</v>
      </c>
      <c r="AA247" s="6">
        <f t="shared" si="80"/>
        <v>4.87</v>
      </c>
      <c r="AB247" s="10">
        <v>0</v>
      </c>
      <c r="AC247" s="10">
        <v>4.87</v>
      </c>
      <c r="AD247" s="6">
        <f t="shared" si="81"/>
        <v>4.87</v>
      </c>
      <c r="AE247" s="10">
        <v>32.11312</v>
      </c>
      <c r="AF247" s="10">
        <v>7.13</v>
      </c>
      <c r="AG247" s="6">
        <f t="shared" si="88"/>
        <v>39.243120000000005</v>
      </c>
      <c r="AH247" s="10">
        <v>31.48</v>
      </c>
      <c r="AI247" s="10">
        <v>4.85</v>
      </c>
      <c r="AJ247" s="6">
        <f t="shared" si="89"/>
        <v>36.33</v>
      </c>
      <c r="AK247" s="10">
        <v>31.48</v>
      </c>
      <c r="AL247" s="10">
        <v>5.57</v>
      </c>
      <c r="AM247" s="27">
        <f t="shared" si="82"/>
        <v>37.05</v>
      </c>
      <c r="AN247" s="19">
        <f t="shared" si="85"/>
        <v>252.47312</v>
      </c>
      <c r="AO247" s="20">
        <f t="shared" si="86"/>
        <v>72.79999999999998</v>
      </c>
      <c r="AP247" s="18">
        <f t="shared" si="87"/>
        <v>325.27312</v>
      </c>
    </row>
    <row r="248" spans="1:42" ht="38.25" customHeight="1">
      <c r="A248" s="2">
        <f t="shared" si="70"/>
        <v>242</v>
      </c>
      <c r="B248" s="24" t="s">
        <v>242</v>
      </c>
      <c r="C248" s="3"/>
      <c r="D248" s="10">
        <v>31.8</v>
      </c>
      <c r="E248" s="10">
        <v>7.01</v>
      </c>
      <c r="F248" s="6">
        <f t="shared" si="83"/>
        <v>38.81</v>
      </c>
      <c r="G248" s="10">
        <v>31.8</v>
      </c>
      <c r="H248" s="10">
        <v>6.66</v>
      </c>
      <c r="I248" s="6">
        <f t="shared" si="84"/>
        <v>38.46</v>
      </c>
      <c r="J248" s="10">
        <v>31.8</v>
      </c>
      <c r="K248" s="10">
        <v>6.38</v>
      </c>
      <c r="L248" s="6">
        <f t="shared" si="77"/>
        <v>38.18</v>
      </c>
      <c r="M248" s="10">
        <v>31.8</v>
      </c>
      <c r="N248" s="10">
        <v>5.82</v>
      </c>
      <c r="O248" s="6">
        <f t="shared" si="90"/>
        <v>37.620000000000005</v>
      </c>
      <c r="P248" s="10">
        <v>31.8</v>
      </c>
      <c r="Q248" s="10">
        <v>5.69</v>
      </c>
      <c r="R248" s="6">
        <f t="shared" si="91"/>
        <v>37.49</v>
      </c>
      <c r="S248" s="10">
        <v>0</v>
      </c>
      <c r="T248" s="10">
        <v>6.56</v>
      </c>
      <c r="U248" s="6">
        <f t="shared" si="78"/>
        <v>6.56</v>
      </c>
      <c r="V248" s="10">
        <v>0</v>
      </c>
      <c r="W248" s="10">
        <v>6.55</v>
      </c>
      <c r="X248" s="6">
        <f t="shared" si="79"/>
        <v>6.55</v>
      </c>
      <c r="Y248" s="10">
        <v>0</v>
      </c>
      <c r="Z248" s="10">
        <v>5.15</v>
      </c>
      <c r="AA248" s="6">
        <f t="shared" si="80"/>
        <v>5.15</v>
      </c>
      <c r="AB248" s="10">
        <v>0</v>
      </c>
      <c r="AC248" s="10">
        <v>5.15</v>
      </c>
      <c r="AD248" s="6">
        <f t="shared" si="81"/>
        <v>5.15</v>
      </c>
      <c r="AE248" s="10">
        <v>32.38352</v>
      </c>
      <c r="AF248" s="10">
        <v>5.65</v>
      </c>
      <c r="AG248" s="6">
        <f t="shared" si="88"/>
        <v>38.033519999999996</v>
      </c>
      <c r="AH248" s="10">
        <v>31.8</v>
      </c>
      <c r="AI248" s="10">
        <v>6.41</v>
      </c>
      <c r="AJ248" s="6">
        <f t="shared" si="89"/>
        <v>38.21</v>
      </c>
      <c r="AK248" s="10">
        <v>31.8</v>
      </c>
      <c r="AL248" s="10">
        <v>6.23</v>
      </c>
      <c r="AM248" s="27">
        <f t="shared" si="82"/>
        <v>38.03</v>
      </c>
      <c r="AN248" s="19">
        <f t="shared" si="85"/>
        <v>254.98352000000003</v>
      </c>
      <c r="AO248" s="20">
        <f t="shared" si="86"/>
        <v>73.26</v>
      </c>
      <c r="AP248" s="18">
        <f t="shared" si="87"/>
        <v>328.24352</v>
      </c>
    </row>
    <row r="249" spans="1:42" ht="38.25" customHeight="1">
      <c r="A249" s="2">
        <f t="shared" si="70"/>
        <v>243</v>
      </c>
      <c r="B249" s="24" t="s">
        <v>243</v>
      </c>
      <c r="C249" s="3"/>
      <c r="D249" s="10">
        <v>31.26</v>
      </c>
      <c r="E249" s="10">
        <v>5.02</v>
      </c>
      <c r="F249" s="6">
        <f t="shared" si="83"/>
        <v>36.28</v>
      </c>
      <c r="G249" s="10">
        <v>31.26</v>
      </c>
      <c r="H249" s="10">
        <v>5.27</v>
      </c>
      <c r="I249" s="6">
        <f t="shared" si="84"/>
        <v>36.53</v>
      </c>
      <c r="J249" s="10">
        <v>31.26</v>
      </c>
      <c r="K249" s="10">
        <v>5.56</v>
      </c>
      <c r="L249" s="6">
        <f t="shared" si="77"/>
        <v>36.82</v>
      </c>
      <c r="M249" s="10">
        <v>31.26</v>
      </c>
      <c r="N249" s="10">
        <v>4.31</v>
      </c>
      <c r="O249" s="6">
        <f t="shared" si="90"/>
        <v>35.57</v>
      </c>
      <c r="P249" s="10">
        <v>31.26</v>
      </c>
      <c r="Q249" s="10">
        <v>5.69</v>
      </c>
      <c r="R249" s="6">
        <f t="shared" si="91"/>
        <v>36.95</v>
      </c>
      <c r="S249" s="10">
        <v>0</v>
      </c>
      <c r="T249" s="10">
        <v>5.16</v>
      </c>
      <c r="U249" s="6">
        <f t="shared" si="78"/>
        <v>5.16</v>
      </c>
      <c r="V249" s="10">
        <v>0</v>
      </c>
      <c r="W249" s="10">
        <v>6.74</v>
      </c>
      <c r="X249" s="6">
        <f t="shared" si="79"/>
        <v>6.74</v>
      </c>
      <c r="Y249" s="10">
        <v>0</v>
      </c>
      <c r="Z249" s="10">
        <v>4.47</v>
      </c>
      <c r="AA249" s="6">
        <f t="shared" si="80"/>
        <v>4.47</v>
      </c>
      <c r="AB249" s="10">
        <v>0</v>
      </c>
      <c r="AC249" s="10">
        <v>4.47</v>
      </c>
      <c r="AD249" s="6">
        <f t="shared" si="81"/>
        <v>4.47</v>
      </c>
      <c r="AE249" s="10">
        <v>31.873920000000002</v>
      </c>
      <c r="AF249" s="10">
        <v>4.66</v>
      </c>
      <c r="AG249" s="6">
        <f t="shared" si="88"/>
        <v>36.53392</v>
      </c>
      <c r="AH249" s="10">
        <v>31.26</v>
      </c>
      <c r="AI249" s="10">
        <v>4.65</v>
      </c>
      <c r="AJ249" s="6">
        <f t="shared" si="89"/>
        <v>35.910000000000004</v>
      </c>
      <c r="AK249" s="10">
        <v>31.26</v>
      </c>
      <c r="AL249" s="10">
        <v>5.03</v>
      </c>
      <c r="AM249" s="27">
        <f t="shared" si="82"/>
        <v>36.29</v>
      </c>
      <c r="AN249" s="19">
        <f t="shared" si="85"/>
        <v>250.69392</v>
      </c>
      <c r="AO249" s="20">
        <f t="shared" si="86"/>
        <v>61.029999999999994</v>
      </c>
      <c r="AP249" s="18">
        <f t="shared" si="87"/>
        <v>311.72392</v>
      </c>
    </row>
    <row r="250" spans="1:42" ht="38.25" customHeight="1">
      <c r="A250" s="2">
        <f t="shared" si="70"/>
        <v>244</v>
      </c>
      <c r="B250" s="24" t="s">
        <v>246</v>
      </c>
      <c r="C250" s="3"/>
      <c r="D250" s="10">
        <v>12.72</v>
      </c>
      <c r="E250" s="10">
        <v>2.76</v>
      </c>
      <c r="F250" s="6">
        <f t="shared" si="83"/>
        <v>15.48</v>
      </c>
      <c r="G250" s="10">
        <v>12.72</v>
      </c>
      <c r="H250" s="10">
        <v>1.2</v>
      </c>
      <c r="I250" s="6">
        <f t="shared" si="84"/>
        <v>13.92</v>
      </c>
      <c r="J250" s="10">
        <v>12.72</v>
      </c>
      <c r="K250" s="10">
        <v>2.8</v>
      </c>
      <c r="L250" s="6">
        <f t="shared" si="77"/>
        <v>15.52</v>
      </c>
      <c r="M250" s="10">
        <v>12.72</v>
      </c>
      <c r="N250" s="10">
        <v>2.67</v>
      </c>
      <c r="O250" s="6">
        <f t="shared" si="90"/>
        <v>15.39</v>
      </c>
      <c r="P250" s="10">
        <v>12.72</v>
      </c>
      <c r="Q250" s="10">
        <v>2.75</v>
      </c>
      <c r="R250" s="6">
        <f t="shared" si="91"/>
        <v>15.47</v>
      </c>
      <c r="S250" s="10">
        <v>0</v>
      </c>
      <c r="T250" s="10">
        <v>2.7</v>
      </c>
      <c r="U250" s="6">
        <f t="shared" si="78"/>
        <v>2.7</v>
      </c>
      <c r="V250" s="10">
        <v>0</v>
      </c>
      <c r="W250" s="10">
        <v>2.28</v>
      </c>
      <c r="X250" s="6">
        <f t="shared" si="79"/>
        <v>2.28</v>
      </c>
      <c r="Y250" s="10">
        <v>0</v>
      </c>
      <c r="Z250" s="10">
        <v>2.06</v>
      </c>
      <c r="AA250" s="6">
        <f t="shared" si="80"/>
        <v>2.06</v>
      </c>
      <c r="AB250" s="10">
        <v>0</v>
      </c>
      <c r="AC250" s="10">
        <v>2.06</v>
      </c>
      <c r="AD250" s="6">
        <f t="shared" si="81"/>
        <v>2.06</v>
      </c>
      <c r="AE250" s="10">
        <v>12.9688</v>
      </c>
      <c r="AF250" s="10">
        <v>2.16</v>
      </c>
      <c r="AG250" s="6">
        <f t="shared" si="88"/>
        <v>15.1288</v>
      </c>
      <c r="AH250" s="10">
        <v>12.72</v>
      </c>
      <c r="AI250" s="10">
        <v>2.13</v>
      </c>
      <c r="AJ250" s="6">
        <f t="shared" si="89"/>
        <v>14.850000000000001</v>
      </c>
      <c r="AK250" s="10">
        <v>12.72</v>
      </c>
      <c r="AL250" s="10">
        <v>2.45</v>
      </c>
      <c r="AM250" s="27">
        <f t="shared" si="82"/>
        <v>15.170000000000002</v>
      </c>
      <c r="AN250" s="19">
        <f t="shared" si="85"/>
        <v>102.0088</v>
      </c>
      <c r="AO250" s="20">
        <f t="shared" si="86"/>
        <v>28.019999999999996</v>
      </c>
      <c r="AP250" s="18">
        <f t="shared" si="87"/>
        <v>130.0288</v>
      </c>
    </row>
    <row r="251" spans="1:42" ht="38.25" customHeight="1">
      <c r="A251" s="2">
        <f t="shared" si="70"/>
        <v>245</v>
      </c>
      <c r="B251" s="24" t="s">
        <v>247</v>
      </c>
      <c r="C251" s="3"/>
      <c r="D251" s="10">
        <v>12.73</v>
      </c>
      <c r="E251" s="10">
        <v>2.24</v>
      </c>
      <c r="F251" s="6">
        <f t="shared" si="83"/>
        <v>14.97</v>
      </c>
      <c r="G251" s="10">
        <v>12.73</v>
      </c>
      <c r="H251" s="10">
        <v>4.57</v>
      </c>
      <c r="I251" s="6">
        <f t="shared" si="84"/>
        <v>17.3</v>
      </c>
      <c r="J251" s="10">
        <v>12.73</v>
      </c>
      <c r="K251" s="10">
        <v>4.88</v>
      </c>
      <c r="L251" s="6">
        <f t="shared" si="77"/>
        <v>17.61</v>
      </c>
      <c r="M251" s="10">
        <v>12.73</v>
      </c>
      <c r="N251" s="10">
        <v>4.64</v>
      </c>
      <c r="O251" s="6">
        <f t="shared" si="90"/>
        <v>17.37</v>
      </c>
      <c r="P251" s="10">
        <v>12.73</v>
      </c>
      <c r="Q251" s="10">
        <v>4.43</v>
      </c>
      <c r="R251" s="6">
        <f t="shared" si="91"/>
        <v>17.16</v>
      </c>
      <c r="S251" s="10">
        <v>0</v>
      </c>
      <c r="T251" s="10">
        <v>4.96</v>
      </c>
      <c r="U251" s="6">
        <f t="shared" si="78"/>
        <v>4.96</v>
      </c>
      <c r="V251" s="10">
        <v>0</v>
      </c>
      <c r="W251" s="10">
        <v>6.03</v>
      </c>
      <c r="X251" s="6">
        <f t="shared" si="79"/>
        <v>6.03</v>
      </c>
      <c r="Y251" s="10">
        <v>0</v>
      </c>
      <c r="Z251" s="10">
        <v>3.86</v>
      </c>
      <c r="AA251" s="6">
        <f t="shared" si="80"/>
        <v>3.86</v>
      </c>
      <c r="AB251" s="10">
        <v>0</v>
      </c>
      <c r="AC251" s="10">
        <v>3.86</v>
      </c>
      <c r="AD251" s="6">
        <f t="shared" si="81"/>
        <v>3.86</v>
      </c>
      <c r="AE251" s="10">
        <v>12.983360000000001</v>
      </c>
      <c r="AF251" s="10">
        <v>4.31</v>
      </c>
      <c r="AG251" s="6">
        <f t="shared" si="88"/>
        <v>17.29336</v>
      </c>
      <c r="AH251" s="10">
        <v>12.73</v>
      </c>
      <c r="AI251" s="10">
        <v>2.76</v>
      </c>
      <c r="AJ251" s="6">
        <f t="shared" si="89"/>
        <v>15.49</v>
      </c>
      <c r="AK251" s="10">
        <v>12.73</v>
      </c>
      <c r="AL251" s="10">
        <v>3.42</v>
      </c>
      <c r="AM251" s="27">
        <f t="shared" si="82"/>
        <v>16.15</v>
      </c>
      <c r="AN251" s="19">
        <f t="shared" si="85"/>
        <v>102.09336000000002</v>
      </c>
      <c r="AO251" s="20">
        <f t="shared" si="86"/>
        <v>49.96000000000001</v>
      </c>
      <c r="AP251" s="18">
        <f t="shared" si="87"/>
        <v>152.05336</v>
      </c>
    </row>
    <row r="252" spans="1:42" ht="38.25" customHeight="1">
      <c r="A252" s="2">
        <f t="shared" si="70"/>
        <v>246</v>
      </c>
      <c r="B252" s="24" t="s">
        <v>248</v>
      </c>
      <c r="C252" s="3"/>
      <c r="D252" s="10">
        <v>12.84</v>
      </c>
      <c r="E252" s="10">
        <v>3.76</v>
      </c>
      <c r="F252" s="6">
        <f t="shared" si="83"/>
        <v>16.6</v>
      </c>
      <c r="G252" s="10">
        <v>12.84</v>
      </c>
      <c r="H252" s="10">
        <v>4.16</v>
      </c>
      <c r="I252" s="6">
        <f t="shared" si="84"/>
        <v>17</v>
      </c>
      <c r="J252" s="10">
        <v>12.84</v>
      </c>
      <c r="K252" s="10">
        <v>4.93</v>
      </c>
      <c r="L252" s="6">
        <f t="shared" si="77"/>
        <v>17.77</v>
      </c>
      <c r="M252" s="10">
        <v>12.84</v>
      </c>
      <c r="N252" s="10">
        <v>3.79</v>
      </c>
      <c r="O252" s="6">
        <f t="shared" si="90"/>
        <v>16.63</v>
      </c>
      <c r="P252" s="10">
        <v>12.84</v>
      </c>
      <c r="Q252" s="10">
        <v>3.84</v>
      </c>
      <c r="R252" s="6">
        <f t="shared" si="91"/>
        <v>16.68</v>
      </c>
      <c r="S252" s="10">
        <v>0</v>
      </c>
      <c r="T252" s="10">
        <v>3.57</v>
      </c>
      <c r="U252" s="6">
        <f t="shared" si="78"/>
        <v>3.57</v>
      </c>
      <c r="V252" s="10">
        <v>0</v>
      </c>
      <c r="W252" s="10">
        <v>3.85</v>
      </c>
      <c r="X252" s="6">
        <f t="shared" si="79"/>
        <v>3.85</v>
      </c>
      <c r="Y252" s="10">
        <v>0</v>
      </c>
      <c r="Z252" s="10">
        <v>4.05</v>
      </c>
      <c r="AA252" s="6">
        <f t="shared" si="80"/>
        <v>4.05</v>
      </c>
      <c r="AB252" s="10">
        <v>0</v>
      </c>
      <c r="AC252" s="10">
        <v>4.05</v>
      </c>
      <c r="AD252" s="6">
        <f t="shared" si="81"/>
        <v>4.05</v>
      </c>
      <c r="AE252" s="10">
        <v>12.975039999999998</v>
      </c>
      <c r="AF252" s="10">
        <v>4.01</v>
      </c>
      <c r="AG252" s="6">
        <f t="shared" si="88"/>
        <v>16.985039999999998</v>
      </c>
      <c r="AH252" s="10">
        <v>12.84</v>
      </c>
      <c r="AI252" s="10">
        <v>4.52</v>
      </c>
      <c r="AJ252" s="6">
        <f t="shared" si="89"/>
        <v>17.36</v>
      </c>
      <c r="AK252" s="10">
        <v>12.84</v>
      </c>
      <c r="AL252" s="10">
        <v>5</v>
      </c>
      <c r="AM252" s="27">
        <f t="shared" si="82"/>
        <v>17.84</v>
      </c>
      <c r="AN252" s="19">
        <f t="shared" si="85"/>
        <v>102.85504</v>
      </c>
      <c r="AO252" s="20">
        <f t="shared" si="86"/>
        <v>49.53</v>
      </c>
      <c r="AP252" s="18">
        <f t="shared" si="87"/>
        <v>152.38503999999998</v>
      </c>
    </row>
    <row r="253" spans="1:42" ht="38.25" customHeight="1">
      <c r="A253" s="2">
        <f aca="true" t="shared" si="92" ref="A253:A269">A252+1</f>
        <v>247</v>
      </c>
      <c r="B253" s="24" t="s">
        <v>250</v>
      </c>
      <c r="C253" s="3"/>
      <c r="D253" s="10">
        <v>12.73</v>
      </c>
      <c r="E253" s="10">
        <v>2.88</v>
      </c>
      <c r="F253" s="6">
        <f t="shared" si="83"/>
        <v>15.61</v>
      </c>
      <c r="G253" s="10">
        <v>12.73</v>
      </c>
      <c r="H253" s="10">
        <v>3.51</v>
      </c>
      <c r="I253" s="6">
        <f t="shared" si="84"/>
        <v>16.240000000000002</v>
      </c>
      <c r="J253" s="10">
        <v>12.73</v>
      </c>
      <c r="K253" s="10">
        <v>2.92</v>
      </c>
      <c r="L253" s="6">
        <f t="shared" si="77"/>
        <v>15.65</v>
      </c>
      <c r="M253" s="10">
        <v>12.73</v>
      </c>
      <c r="N253" s="10">
        <v>3.14</v>
      </c>
      <c r="O253" s="6">
        <f t="shared" si="90"/>
        <v>15.870000000000001</v>
      </c>
      <c r="P253" s="10">
        <v>12.73</v>
      </c>
      <c r="Q253" s="10">
        <v>3.29</v>
      </c>
      <c r="R253" s="6">
        <f t="shared" si="91"/>
        <v>16.02</v>
      </c>
      <c r="S253" s="10">
        <v>0</v>
      </c>
      <c r="T253" s="10">
        <v>3.65</v>
      </c>
      <c r="U253" s="6">
        <f t="shared" si="78"/>
        <v>3.65</v>
      </c>
      <c r="V253" s="10">
        <v>0</v>
      </c>
      <c r="W253" s="10">
        <v>3.49</v>
      </c>
      <c r="X253" s="6">
        <f t="shared" si="79"/>
        <v>3.49</v>
      </c>
      <c r="Y253" s="10">
        <v>0</v>
      </c>
      <c r="Z253" s="10">
        <v>2.97</v>
      </c>
      <c r="AA253" s="6">
        <f t="shared" si="80"/>
        <v>2.97</v>
      </c>
      <c r="AB253" s="10">
        <v>0</v>
      </c>
      <c r="AC253" s="10">
        <v>2.97</v>
      </c>
      <c r="AD253" s="6">
        <f t="shared" si="81"/>
        <v>2.97</v>
      </c>
      <c r="AE253" s="10">
        <v>13.089439999999998</v>
      </c>
      <c r="AF253" s="10">
        <v>2.93</v>
      </c>
      <c r="AG253" s="6">
        <f t="shared" si="88"/>
        <v>16.01944</v>
      </c>
      <c r="AH253" s="10">
        <v>12.73</v>
      </c>
      <c r="AI253" s="10">
        <v>3.59</v>
      </c>
      <c r="AJ253" s="6">
        <f t="shared" si="89"/>
        <v>16.32</v>
      </c>
      <c r="AK253" s="10">
        <v>12.73</v>
      </c>
      <c r="AL253" s="10">
        <v>3.74</v>
      </c>
      <c r="AM253" s="27">
        <f t="shared" si="82"/>
        <v>16.47</v>
      </c>
      <c r="AN253" s="19">
        <f t="shared" si="85"/>
        <v>102.19944000000001</v>
      </c>
      <c r="AO253" s="20">
        <f t="shared" si="86"/>
        <v>39.07999999999999</v>
      </c>
      <c r="AP253" s="18">
        <f t="shared" si="87"/>
        <v>141.27944</v>
      </c>
    </row>
    <row r="254" spans="1:42" ht="38.25" customHeight="1">
      <c r="A254" s="2">
        <f t="shared" si="92"/>
        <v>248</v>
      </c>
      <c r="B254" s="24" t="s">
        <v>249</v>
      </c>
      <c r="C254" s="3"/>
      <c r="D254" s="10">
        <v>12.68</v>
      </c>
      <c r="E254" s="10">
        <v>1.85</v>
      </c>
      <c r="F254" s="6">
        <f t="shared" si="83"/>
        <v>14.53</v>
      </c>
      <c r="G254" s="10">
        <v>12.68</v>
      </c>
      <c r="H254" s="10">
        <v>3.44</v>
      </c>
      <c r="I254" s="6">
        <f t="shared" si="84"/>
        <v>16.12</v>
      </c>
      <c r="J254" s="10">
        <v>12.68</v>
      </c>
      <c r="K254" s="10">
        <v>3.28</v>
      </c>
      <c r="L254" s="6">
        <f t="shared" si="77"/>
        <v>15.959999999999999</v>
      </c>
      <c r="M254" s="10">
        <v>12.68</v>
      </c>
      <c r="N254" s="10">
        <v>2.89</v>
      </c>
      <c r="O254" s="6">
        <f t="shared" si="90"/>
        <v>15.57</v>
      </c>
      <c r="P254" s="10">
        <v>12.68</v>
      </c>
      <c r="Q254" s="10">
        <v>3.45</v>
      </c>
      <c r="R254" s="6">
        <f t="shared" si="91"/>
        <v>16.13</v>
      </c>
      <c r="S254" s="10">
        <v>0</v>
      </c>
      <c r="T254" s="10">
        <v>3.52</v>
      </c>
      <c r="U254" s="6">
        <f t="shared" si="78"/>
        <v>3.52</v>
      </c>
      <c r="V254" s="10">
        <v>0</v>
      </c>
      <c r="W254" s="10">
        <v>3.25</v>
      </c>
      <c r="X254" s="6">
        <f t="shared" si="79"/>
        <v>3.25</v>
      </c>
      <c r="Y254" s="10">
        <v>0</v>
      </c>
      <c r="Z254" s="10">
        <v>3.31</v>
      </c>
      <c r="AA254" s="6">
        <f t="shared" si="80"/>
        <v>3.31</v>
      </c>
      <c r="AB254" s="10">
        <v>0</v>
      </c>
      <c r="AC254" s="10">
        <v>3.31</v>
      </c>
      <c r="AD254" s="6">
        <f t="shared" si="81"/>
        <v>3.31</v>
      </c>
      <c r="AE254" s="10">
        <v>12.93136</v>
      </c>
      <c r="AF254" s="10">
        <v>3.26</v>
      </c>
      <c r="AG254" s="6">
        <f t="shared" si="88"/>
        <v>16.19136</v>
      </c>
      <c r="AH254" s="10">
        <v>12.68</v>
      </c>
      <c r="AI254" s="10">
        <v>3.52</v>
      </c>
      <c r="AJ254" s="6">
        <f t="shared" si="89"/>
        <v>16.2</v>
      </c>
      <c r="AK254" s="10">
        <v>12.68</v>
      </c>
      <c r="AL254" s="10">
        <v>3.37</v>
      </c>
      <c r="AM254" s="27">
        <f t="shared" si="82"/>
        <v>16.05</v>
      </c>
      <c r="AN254" s="19">
        <f t="shared" si="85"/>
        <v>101.69136</v>
      </c>
      <c r="AO254" s="20">
        <f t="shared" si="86"/>
        <v>38.449999999999996</v>
      </c>
      <c r="AP254" s="18">
        <f t="shared" si="87"/>
        <v>140.14136000000002</v>
      </c>
    </row>
    <row r="255" spans="1:42" ht="38.25" customHeight="1">
      <c r="A255" s="2">
        <f t="shared" si="92"/>
        <v>249</v>
      </c>
      <c r="B255" s="24" t="s">
        <v>251</v>
      </c>
      <c r="C255" s="3"/>
      <c r="D255" s="10">
        <v>31.49</v>
      </c>
      <c r="E255" s="10">
        <v>4.69</v>
      </c>
      <c r="F255" s="6">
        <f t="shared" si="83"/>
        <v>36.18</v>
      </c>
      <c r="G255" s="10">
        <v>31.49</v>
      </c>
      <c r="H255" s="10">
        <v>5.48</v>
      </c>
      <c r="I255" s="6">
        <f t="shared" si="84"/>
        <v>36.97</v>
      </c>
      <c r="J255" s="10">
        <v>31.49</v>
      </c>
      <c r="K255" s="10">
        <v>5.02</v>
      </c>
      <c r="L255" s="6">
        <f t="shared" si="77"/>
        <v>36.51</v>
      </c>
      <c r="M255" s="10">
        <v>31.49</v>
      </c>
      <c r="N255" s="10">
        <v>5.15</v>
      </c>
      <c r="O255" s="6">
        <f t="shared" si="90"/>
        <v>36.64</v>
      </c>
      <c r="P255" s="10">
        <v>31.49</v>
      </c>
      <c r="Q255" s="10">
        <v>5.53</v>
      </c>
      <c r="R255" s="6">
        <f t="shared" si="91"/>
        <v>37.019999999999996</v>
      </c>
      <c r="S255" s="10">
        <v>0</v>
      </c>
      <c r="T255" s="10">
        <v>4.97</v>
      </c>
      <c r="U255" s="6">
        <f t="shared" si="78"/>
        <v>4.97</v>
      </c>
      <c r="V255" s="10">
        <v>0</v>
      </c>
      <c r="W255" s="10">
        <v>5.71</v>
      </c>
      <c r="X255" s="6">
        <f t="shared" si="79"/>
        <v>5.71</v>
      </c>
      <c r="Y255" s="10">
        <v>0</v>
      </c>
      <c r="Z255" s="10">
        <v>4.57</v>
      </c>
      <c r="AA255" s="6">
        <f t="shared" si="80"/>
        <v>4.57</v>
      </c>
      <c r="AB255" s="10">
        <v>0</v>
      </c>
      <c r="AC255" s="10">
        <v>4.57</v>
      </c>
      <c r="AD255" s="6">
        <f t="shared" si="81"/>
        <v>4.57</v>
      </c>
      <c r="AE255" s="10">
        <v>32.11312</v>
      </c>
      <c r="AF255" s="10">
        <v>4.88</v>
      </c>
      <c r="AG255" s="6">
        <f t="shared" si="88"/>
        <v>36.993120000000005</v>
      </c>
      <c r="AH255" s="10">
        <v>31.49</v>
      </c>
      <c r="AI255" s="10">
        <v>5.33</v>
      </c>
      <c r="AJ255" s="6">
        <f t="shared" si="89"/>
        <v>36.82</v>
      </c>
      <c r="AK255" s="10">
        <v>31.49</v>
      </c>
      <c r="AL255" s="10">
        <v>5.11</v>
      </c>
      <c r="AM255" s="27">
        <f t="shared" si="82"/>
        <v>36.6</v>
      </c>
      <c r="AN255" s="19">
        <f t="shared" si="85"/>
        <v>252.54312000000002</v>
      </c>
      <c r="AO255" s="20">
        <f t="shared" si="86"/>
        <v>61.010000000000005</v>
      </c>
      <c r="AP255" s="18">
        <f t="shared" si="87"/>
        <v>313.55312000000004</v>
      </c>
    </row>
    <row r="256" spans="1:42" ht="38.25" customHeight="1">
      <c r="A256" s="2">
        <f t="shared" si="92"/>
        <v>250</v>
      </c>
      <c r="B256" s="24" t="s">
        <v>252</v>
      </c>
      <c r="C256" s="3"/>
      <c r="D256" s="10">
        <v>22.35</v>
      </c>
      <c r="E256" s="10">
        <v>4.55</v>
      </c>
      <c r="F256" s="6">
        <f t="shared" si="83"/>
        <v>26.900000000000002</v>
      </c>
      <c r="G256" s="10">
        <v>22.35</v>
      </c>
      <c r="H256" s="10">
        <v>4.79</v>
      </c>
      <c r="I256" s="6">
        <f t="shared" si="84"/>
        <v>27.14</v>
      </c>
      <c r="J256" s="10">
        <v>22.35</v>
      </c>
      <c r="K256" s="10">
        <v>5.21</v>
      </c>
      <c r="L256" s="6">
        <f t="shared" si="77"/>
        <v>27.560000000000002</v>
      </c>
      <c r="M256" s="10">
        <v>22.35</v>
      </c>
      <c r="N256" s="10">
        <v>2.98</v>
      </c>
      <c r="O256" s="6">
        <f t="shared" si="90"/>
        <v>25.330000000000002</v>
      </c>
      <c r="P256" s="10">
        <v>22.35</v>
      </c>
      <c r="Q256" s="10">
        <v>4.05</v>
      </c>
      <c r="R256" s="6">
        <f t="shared" si="91"/>
        <v>26.400000000000002</v>
      </c>
      <c r="S256" s="10">
        <v>0</v>
      </c>
      <c r="T256" s="10">
        <v>4.65</v>
      </c>
      <c r="U256" s="6">
        <f t="shared" si="78"/>
        <v>4.65</v>
      </c>
      <c r="V256" s="10">
        <v>0</v>
      </c>
      <c r="W256" s="10">
        <v>3.8</v>
      </c>
      <c r="X256" s="6">
        <f t="shared" si="79"/>
        <v>3.8</v>
      </c>
      <c r="Y256" s="10">
        <v>0</v>
      </c>
      <c r="Z256" s="10">
        <v>3.49</v>
      </c>
      <c r="AA256" s="6">
        <f t="shared" si="80"/>
        <v>3.49</v>
      </c>
      <c r="AB256" s="10">
        <v>0</v>
      </c>
      <c r="AC256" s="10">
        <v>4.09</v>
      </c>
      <c r="AD256" s="6">
        <f t="shared" si="81"/>
        <v>4.09</v>
      </c>
      <c r="AE256" s="10">
        <v>32.10688</v>
      </c>
      <c r="AF256" s="10">
        <v>4.95</v>
      </c>
      <c r="AG256" s="6">
        <f t="shared" si="88"/>
        <v>37.05688</v>
      </c>
      <c r="AH256" s="10">
        <v>22.35</v>
      </c>
      <c r="AI256" s="10">
        <v>3.93</v>
      </c>
      <c r="AJ256" s="6">
        <f t="shared" si="89"/>
        <v>26.28</v>
      </c>
      <c r="AK256" s="10">
        <v>22.35</v>
      </c>
      <c r="AL256" s="10">
        <v>4.04</v>
      </c>
      <c r="AM256" s="27">
        <f>AK256+AL256</f>
        <v>26.39</v>
      </c>
      <c r="AN256" s="19">
        <f t="shared" si="85"/>
        <v>188.55687999999998</v>
      </c>
      <c r="AO256" s="20">
        <f t="shared" si="86"/>
        <v>50.53</v>
      </c>
      <c r="AP256" s="18">
        <f t="shared" si="87"/>
        <v>239.08688000000006</v>
      </c>
    </row>
    <row r="257" spans="1:42" ht="38.25" customHeight="1">
      <c r="A257" s="2">
        <f t="shared" si="92"/>
        <v>251</v>
      </c>
      <c r="B257" s="24" t="s">
        <v>253</v>
      </c>
      <c r="C257" s="3" t="s">
        <v>263</v>
      </c>
      <c r="D257" s="5">
        <v>60.178399999999996</v>
      </c>
      <c r="E257" s="7">
        <v>17.53</v>
      </c>
      <c r="F257" s="6">
        <f t="shared" si="83"/>
        <v>77.7084</v>
      </c>
      <c r="G257" s="5">
        <v>68.1558</v>
      </c>
      <c r="H257" s="7">
        <v>17.63</v>
      </c>
      <c r="I257" s="6">
        <f t="shared" si="84"/>
        <v>85.7858</v>
      </c>
      <c r="J257" s="5">
        <v>66.9344</v>
      </c>
      <c r="K257" s="7">
        <v>15.9</v>
      </c>
      <c r="L257" s="6">
        <f t="shared" si="77"/>
        <v>82.8344</v>
      </c>
      <c r="M257" s="5">
        <v>47.93822</v>
      </c>
      <c r="N257" s="7">
        <v>16.88</v>
      </c>
      <c r="O257" s="6">
        <f t="shared" si="90"/>
        <v>64.81822</v>
      </c>
      <c r="P257" s="5">
        <v>20.32</v>
      </c>
      <c r="Q257" s="7">
        <v>15.21</v>
      </c>
      <c r="R257" s="6">
        <f t="shared" si="91"/>
        <v>35.53</v>
      </c>
      <c r="S257" s="5">
        <v>0</v>
      </c>
      <c r="T257" s="7">
        <v>16</v>
      </c>
      <c r="U257" s="6">
        <f t="shared" si="78"/>
        <v>16</v>
      </c>
      <c r="V257" s="5">
        <v>0</v>
      </c>
      <c r="W257" s="7">
        <v>8.170000000000002</v>
      </c>
      <c r="X257" s="6">
        <f t="shared" si="79"/>
        <v>8.170000000000002</v>
      </c>
      <c r="Y257" s="5">
        <v>0</v>
      </c>
      <c r="Z257" s="7">
        <v>10.38</v>
      </c>
      <c r="AA257" s="6">
        <f t="shared" si="80"/>
        <v>10.38</v>
      </c>
      <c r="AB257" s="5">
        <v>0</v>
      </c>
      <c r="AC257" s="7">
        <v>15.43</v>
      </c>
      <c r="AD257" s="6">
        <f t="shared" si="81"/>
        <v>15.43</v>
      </c>
      <c r="AE257" s="5">
        <v>42.79699019607843</v>
      </c>
      <c r="AF257" s="7">
        <v>14.93</v>
      </c>
      <c r="AG257" s="6">
        <f t="shared" si="88"/>
        <v>57.72699019607843</v>
      </c>
      <c r="AH257" s="5">
        <v>57.89359999999999</v>
      </c>
      <c r="AI257" s="7">
        <v>18.15</v>
      </c>
      <c r="AJ257" s="6">
        <f t="shared" si="89"/>
        <v>76.0436</v>
      </c>
      <c r="AK257" s="5">
        <v>84.53000000000002</v>
      </c>
      <c r="AL257" s="7">
        <v>17.17</v>
      </c>
      <c r="AM257" s="27">
        <f>AK257+AL257</f>
        <v>101.70000000000002</v>
      </c>
      <c r="AN257" s="19">
        <f t="shared" si="85"/>
        <v>448.7474101960784</v>
      </c>
      <c r="AO257" s="20">
        <f t="shared" si="86"/>
        <v>183.38</v>
      </c>
      <c r="AP257" s="18">
        <f t="shared" si="87"/>
        <v>632.1274101960785</v>
      </c>
    </row>
    <row r="258" spans="1:42" ht="38.25" customHeight="1">
      <c r="A258" s="2">
        <f t="shared" si="92"/>
        <v>252</v>
      </c>
      <c r="B258" s="24" t="s">
        <v>254</v>
      </c>
      <c r="C258" s="3" t="s">
        <v>263</v>
      </c>
      <c r="D258" s="5">
        <v>60.5886</v>
      </c>
      <c r="E258" s="7">
        <v>16.24</v>
      </c>
      <c r="F258" s="6">
        <f aca="true" t="shared" si="93" ref="F258:F269">D258+E258</f>
        <v>76.8286</v>
      </c>
      <c r="G258" s="5">
        <v>69.7132</v>
      </c>
      <c r="H258" s="7">
        <v>16.98</v>
      </c>
      <c r="I258" s="6">
        <f aca="true" t="shared" si="94" ref="I258:I269">G258+H258</f>
        <v>86.6932</v>
      </c>
      <c r="J258" s="5">
        <v>67.21440000000001</v>
      </c>
      <c r="K258" s="7">
        <v>15.25</v>
      </c>
      <c r="L258" s="6">
        <f t="shared" si="77"/>
        <v>82.46440000000001</v>
      </c>
      <c r="M258" s="5">
        <v>48.00774</v>
      </c>
      <c r="N258" s="7">
        <v>16.28</v>
      </c>
      <c r="O258" s="6">
        <f t="shared" si="90"/>
        <v>64.28774</v>
      </c>
      <c r="P258" s="5">
        <v>20.13</v>
      </c>
      <c r="Q258" s="7">
        <v>14.33</v>
      </c>
      <c r="R258" s="6">
        <f t="shared" si="91"/>
        <v>34.46</v>
      </c>
      <c r="S258" s="5">
        <v>0</v>
      </c>
      <c r="T258" s="7">
        <v>15.43</v>
      </c>
      <c r="U258" s="6">
        <f aca="true" t="shared" si="95" ref="U258:U269">S258+T258</f>
        <v>15.43</v>
      </c>
      <c r="V258" s="5">
        <v>0</v>
      </c>
      <c r="W258" s="7">
        <v>8.77</v>
      </c>
      <c r="X258" s="6">
        <f aca="true" t="shared" si="96" ref="X258:X269">V258+W258</f>
        <v>8.77</v>
      </c>
      <c r="Y258" s="5">
        <v>0</v>
      </c>
      <c r="Z258" s="7">
        <v>9.75</v>
      </c>
      <c r="AA258" s="6">
        <f aca="true" t="shared" si="97" ref="AA258:AA269">Y258+Z258</f>
        <v>9.75</v>
      </c>
      <c r="AB258" s="5">
        <v>0</v>
      </c>
      <c r="AC258" s="7">
        <v>15.38</v>
      </c>
      <c r="AD258" s="6">
        <f aca="true" t="shared" si="98" ref="AD258:AD269">AB258+AC258</f>
        <v>15.38</v>
      </c>
      <c r="AE258" s="5">
        <v>40.33892</v>
      </c>
      <c r="AF258" s="7">
        <v>14.39</v>
      </c>
      <c r="AG258" s="6">
        <f t="shared" si="88"/>
        <v>54.72892</v>
      </c>
      <c r="AH258" s="5">
        <v>58.3894</v>
      </c>
      <c r="AI258" s="7">
        <v>15.7</v>
      </c>
      <c r="AJ258" s="6">
        <f t="shared" si="89"/>
        <v>74.0894</v>
      </c>
      <c r="AK258" s="5">
        <v>69.7222</v>
      </c>
      <c r="AL258" s="7">
        <v>14.79</v>
      </c>
      <c r="AM258" s="27">
        <f>AK258+AL258</f>
        <v>84.5122</v>
      </c>
      <c r="AN258" s="19">
        <f t="shared" si="85"/>
        <v>434.1044600000001</v>
      </c>
      <c r="AO258" s="20">
        <f t="shared" si="86"/>
        <v>173.29</v>
      </c>
      <c r="AP258" s="18">
        <f t="shared" si="87"/>
        <v>607.39446</v>
      </c>
    </row>
    <row r="259" spans="1:42" ht="38.25" customHeight="1">
      <c r="A259" s="2">
        <f t="shared" si="92"/>
        <v>253</v>
      </c>
      <c r="B259" s="24" t="s">
        <v>255</v>
      </c>
      <c r="C259" s="3" t="s">
        <v>263</v>
      </c>
      <c r="D259" s="5">
        <v>57.251799999999996</v>
      </c>
      <c r="E259" s="7">
        <v>15.85</v>
      </c>
      <c r="F259" s="6">
        <f t="shared" si="93"/>
        <v>73.1018</v>
      </c>
      <c r="G259" s="5">
        <v>64.9098</v>
      </c>
      <c r="H259" s="7">
        <v>16.06</v>
      </c>
      <c r="I259" s="6">
        <f t="shared" si="94"/>
        <v>80.9698</v>
      </c>
      <c r="J259" s="5">
        <v>64.0262</v>
      </c>
      <c r="K259" s="7">
        <v>14.65</v>
      </c>
      <c r="L259" s="6">
        <f t="shared" si="77"/>
        <v>78.67620000000001</v>
      </c>
      <c r="M259" s="5">
        <v>46.6101</v>
      </c>
      <c r="N259" s="7">
        <v>15.59</v>
      </c>
      <c r="O259" s="6">
        <f t="shared" si="90"/>
        <v>62.200100000000006</v>
      </c>
      <c r="P259" s="5">
        <v>20.22</v>
      </c>
      <c r="Q259" s="7">
        <v>14.48</v>
      </c>
      <c r="R259" s="6">
        <f t="shared" si="91"/>
        <v>34.7</v>
      </c>
      <c r="S259" s="5">
        <v>0</v>
      </c>
      <c r="T259" s="7">
        <v>14.5</v>
      </c>
      <c r="U259" s="6">
        <f t="shared" si="95"/>
        <v>14.5</v>
      </c>
      <c r="V259" s="5">
        <v>0</v>
      </c>
      <c r="W259" s="7">
        <v>9.13</v>
      </c>
      <c r="X259" s="6">
        <f t="shared" si="96"/>
        <v>9.13</v>
      </c>
      <c r="Y259" s="5">
        <v>0</v>
      </c>
      <c r="Z259" s="7">
        <v>9.82</v>
      </c>
      <c r="AA259" s="6">
        <f t="shared" si="97"/>
        <v>9.82</v>
      </c>
      <c r="AB259" s="5">
        <v>0</v>
      </c>
      <c r="AC259" s="7">
        <v>14.58</v>
      </c>
      <c r="AD259" s="6">
        <f t="shared" si="98"/>
        <v>14.58</v>
      </c>
      <c r="AE259" s="5">
        <v>40.48022</v>
      </c>
      <c r="AF259" s="7">
        <v>14.49</v>
      </c>
      <c r="AG259" s="6">
        <f t="shared" si="88"/>
        <v>54.970220000000005</v>
      </c>
      <c r="AH259" s="5">
        <v>55.342886666666665</v>
      </c>
      <c r="AI259" s="7">
        <v>15.54</v>
      </c>
      <c r="AJ259" s="6">
        <f t="shared" si="89"/>
        <v>70.88288666666666</v>
      </c>
      <c r="AK259" s="5">
        <v>59.6656</v>
      </c>
      <c r="AL259" s="7">
        <v>15.16</v>
      </c>
      <c r="AM259" s="27">
        <f>AK259+AL263</f>
        <v>96.4456</v>
      </c>
      <c r="AN259" s="19">
        <f aca="true" t="shared" si="99" ref="AN259:AN269">D259+G259+J259+M259+P259+S259+V259+Y259+AB259+AE259+AH259+AK259</f>
        <v>408.50660666666664</v>
      </c>
      <c r="AO259" s="20">
        <f>E259+H259+K259+N259+Q259+T259+W259+Z259+AC259+AF259+AI259+AL263</f>
        <v>191.46999999999997</v>
      </c>
      <c r="AP259" s="18">
        <f aca="true" t="shared" si="100" ref="AP259:AP269">F259+I259+L259+O259+R259+U259+X259+AA259+AD259+AG259+AJ259+AM259</f>
        <v>599.9766066666666</v>
      </c>
    </row>
    <row r="260" spans="1:42" ht="24" customHeight="1">
      <c r="A260" s="2">
        <f t="shared" si="92"/>
        <v>254</v>
      </c>
      <c r="B260" s="24" t="s">
        <v>203</v>
      </c>
      <c r="C260" s="3"/>
      <c r="D260" s="10">
        <v>13.432</v>
      </c>
      <c r="E260" s="40"/>
      <c r="F260" s="6">
        <f t="shared" si="93"/>
        <v>13.432</v>
      </c>
      <c r="G260" s="10">
        <v>13.432</v>
      </c>
      <c r="H260" s="40"/>
      <c r="I260" s="6">
        <f t="shared" si="94"/>
        <v>13.432</v>
      </c>
      <c r="J260" s="10">
        <v>13.432</v>
      </c>
      <c r="K260" s="40"/>
      <c r="L260" s="6">
        <f aca="true" t="shared" si="101" ref="L260:L269">J260+K260</f>
        <v>13.432</v>
      </c>
      <c r="M260" s="10">
        <v>13.432</v>
      </c>
      <c r="N260" s="40"/>
      <c r="O260" s="6">
        <f t="shared" si="90"/>
        <v>13.432</v>
      </c>
      <c r="P260" s="10">
        <v>13.432</v>
      </c>
      <c r="Q260" s="40"/>
      <c r="R260" s="6">
        <f t="shared" si="91"/>
        <v>13.432</v>
      </c>
      <c r="S260" s="10">
        <v>0</v>
      </c>
      <c r="T260" s="40"/>
      <c r="U260" s="6">
        <f t="shared" si="95"/>
        <v>0</v>
      </c>
      <c r="V260" s="10">
        <v>0</v>
      </c>
      <c r="W260" s="40"/>
      <c r="X260" s="6">
        <f t="shared" si="96"/>
        <v>0</v>
      </c>
      <c r="Y260" s="10">
        <v>0</v>
      </c>
      <c r="Z260" s="40"/>
      <c r="AA260" s="6">
        <f t="shared" si="97"/>
        <v>0</v>
      </c>
      <c r="AB260" s="10">
        <v>0</v>
      </c>
      <c r="AC260" s="40"/>
      <c r="AD260" s="6">
        <f t="shared" si="98"/>
        <v>0</v>
      </c>
      <c r="AE260" s="10">
        <v>13.432</v>
      </c>
      <c r="AF260" s="40"/>
      <c r="AG260" s="6">
        <f t="shared" si="88"/>
        <v>13.432</v>
      </c>
      <c r="AH260" s="10">
        <v>13.432</v>
      </c>
      <c r="AI260" s="40"/>
      <c r="AJ260" s="6">
        <f t="shared" si="89"/>
        <v>13.432</v>
      </c>
      <c r="AK260" s="10">
        <v>13.432</v>
      </c>
      <c r="AL260" s="40"/>
      <c r="AM260" s="27">
        <f aca="true" t="shared" si="102" ref="AM260:AM268">AK260+AL260</f>
        <v>13.432</v>
      </c>
      <c r="AN260" s="19">
        <f t="shared" si="99"/>
        <v>107.456</v>
      </c>
      <c r="AO260" s="20">
        <f aca="true" t="shared" si="103" ref="AO260:AO269">E260+H260+K260+N260+Q260+T260+W260+Z260+AC260+AF260+AI260+AL260</f>
        <v>0</v>
      </c>
      <c r="AP260" s="18">
        <f t="shared" si="100"/>
        <v>107.456</v>
      </c>
    </row>
    <row r="261" spans="1:42" ht="48" customHeight="1">
      <c r="A261" s="2">
        <f t="shared" si="92"/>
        <v>255</v>
      </c>
      <c r="B261" s="28" t="s">
        <v>266</v>
      </c>
      <c r="C261" s="2"/>
      <c r="D261" s="10">
        <v>7.236</v>
      </c>
      <c r="E261" s="40"/>
      <c r="F261" s="6">
        <f t="shared" si="93"/>
        <v>7.236</v>
      </c>
      <c r="G261" s="10">
        <v>7.236</v>
      </c>
      <c r="H261" s="40"/>
      <c r="I261" s="6">
        <f t="shared" si="94"/>
        <v>7.236</v>
      </c>
      <c r="J261" s="10">
        <v>7.236</v>
      </c>
      <c r="K261" s="40"/>
      <c r="L261" s="6">
        <f t="shared" si="101"/>
        <v>7.236</v>
      </c>
      <c r="M261" s="10">
        <v>7.236</v>
      </c>
      <c r="N261" s="40"/>
      <c r="O261" s="6">
        <f t="shared" si="90"/>
        <v>7.236</v>
      </c>
      <c r="P261" s="10">
        <v>7.24</v>
      </c>
      <c r="Q261" s="40"/>
      <c r="R261" s="6">
        <f t="shared" si="91"/>
        <v>7.24</v>
      </c>
      <c r="S261" s="10">
        <v>0</v>
      </c>
      <c r="T261" s="40"/>
      <c r="U261" s="6">
        <f t="shared" si="95"/>
        <v>0</v>
      </c>
      <c r="V261" s="10">
        <v>0</v>
      </c>
      <c r="W261" s="40"/>
      <c r="X261" s="6">
        <f t="shared" si="96"/>
        <v>0</v>
      </c>
      <c r="Y261" s="10">
        <v>0</v>
      </c>
      <c r="Z261" s="40"/>
      <c r="AA261" s="6">
        <f t="shared" si="97"/>
        <v>0</v>
      </c>
      <c r="AB261" s="10">
        <v>0</v>
      </c>
      <c r="AC261" s="40"/>
      <c r="AD261" s="6">
        <f t="shared" si="98"/>
        <v>0</v>
      </c>
      <c r="AE261" s="10">
        <v>7.236</v>
      </c>
      <c r="AF261" s="40"/>
      <c r="AG261" s="6">
        <f t="shared" si="88"/>
        <v>7.236</v>
      </c>
      <c r="AH261" s="10">
        <v>7.236</v>
      </c>
      <c r="AI261" s="40"/>
      <c r="AJ261" s="6">
        <f t="shared" si="89"/>
        <v>7.236</v>
      </c>
      <c r="AK261" s="10">
        <v>7.236</v>
      </c>
      <c r="AL261" s="40"/>
      <c r="AM261" s="27">
        <f t="shared" si="102"/>
        <v>7.236</v>
      </c>
      <c r="AN261" s="19">
        <f t="shared" si="99"/>
        <v>57.89199999999999</v>
      </c>
      <c r="AO261" s="20">
        <f t="shared" si="103"/>
        <v>0</v>
      </c>
      <c r="AP261" s="18">
        <f t="shared" si="100"/>
        <v>57.89199999999999</v>
      </c>
    </row>
    <row r="262" spans="1:42" ht="48" customHeight="1">
      <c r="A262" s="2">
        <f t="shared" si="92"/>
        <v>256</v>
      </c>
      <c r="B262" s="24" t="s">
        <v>275</v>
      </c>
      <c r="C262" s="3" t="s">
        <v>263</v>
      </c>
      <c r="D262" s="5">
        <v>17.4796</v>
      </c>
      <c r="E262" s="7">
        <v>3.11</v>
      </c>
      <c r="F262" s="6">
        <f t="shared" si="93"/>
        <v>20.5896</v>
      </c>
      <c r="G262" s="5">
        <v>16.8892</v>
      </c>
      <c r="H262" s="7">
        <v>2.87</v>
      </c>
      <c r="I262" s="6">
        <f t="shared" si="94"/>
        <v>19.7592</v>
      </c>
      <c r="J262" s="5">
        <v>16.6026</v>
      </c>
      <c r="K262" s="7">
        <v>2.74</v>
      </c>
      <c r="L262" s="6">
        <f t="shared" si="101"/>
        <v>19.342599999999997</v>
      </c>
      <c r="M262" s="5">
        <v>12.52028096</v>
      </c>
      <c r="N262" s="7">
        <v>3.03</v>
      </c>
      <c r="O262" s="6">
        <f t="shared" si="90"/>
        <v>15.550280959999998</v>
      </c>
      <c r="P262" s="5">
        <v>5.6411999999999995</v>
      </c>
      <c r="Q262" s="7">
        <v>2.87</v>
      </c>
      <c r="R262" s="6">
        <f t="shared" si="91"/>
        <v>8.511199999999999</v>
      </c>
      <c r="S262" s="5">
        <v>0</v>
      </c>
      <c r="T262" s="7">
        <v>3.24</v>
      </c>
      <c r="U262" s="6">
        <f t="shared" si="95"/>
        <v>3.24</v>
      </c>
      <c r="V262" s="5">
        <v>0</v>
      </c>
      <c r="W262" s="7">
        <v>3.16</v>
      </c>
      <c r="X262" s="6">
        <f t="shared" si="96"/>
        <v>3.16</v>
      </c>
      <c r="Y262" s="5">
        <v>0</v>
      </c>
      <c r="Z262" s="7">
        <v>3.27</v>
      </c>
      <c r="AA262" s="6">
        <f t="shared" si="97"/>
        <v>3.27</v>
      </c>
      <c r="AB262" s="5">
        <v>0</v>
      </c>
      <c r="AC262" s="7">
        <v>3.39</v>
      </c>
      <c r="AD262" s="6">
        <f t="shared" si="98"/>
        <v>3.39</v>
      </c>
      <c r="AE262" s="5">
        <v>7.8702000000000005</v>
      </c>
      <c r="AF262" s="7">
        <v>2.46</v>
      </c>
      <c r="AG262" s="6">
        <f t="shared" si="88"/>
        <v>10.330200000000001</v>
      </c>
      <c r="AH262" s="5">
        <v>11.558399999999999</v>
      </c>
      <c r="AI262" s="7">
        <v>2.63</v>
      </c>
      <c r="AJ262" s="6">
        <f t="shared" si="89"/>
        <v>14.188399999999998</v>
      </c>
      <c r="AK262" s="5">
        <v>17.07309993</v>
      </c>
      <c r="AL262" s="7">
        <v>3.29</v>
      </c>
      <c r="AM262" s="27">
        <f t="shared" si="102"/>
        <v>20.36309993</v>
      </c>
      <c r="AN262" s="19">
        <f t="shared" si="99"/>
        <v>105.63458089000001</v>
      </c>
      <c r="AO262" s="20">
        <f t="shared" si="103"/>
        <v>36.06</v>
      </c>
      <c r="AP262" s="18">
        <f t="shared" si="100"/>
        <v>141.69458089</v>
      </c>
    </row>
    <row r="263" spans="1:42" ht="48" customHeight="1">
      <c r="A263" s="2">
        <f t="shared" si="92"/>
        <v>257</v>
      </c>
      <c r="B263" s="24" t="s">
        <v>276</v>
      </c>
      <c r="C263" s="3" t="s">
        <v>263</v>
      </c>
      <c r="D263" s="5">
        <v>136.014</v>
      </c>
      <c r="E263" s="7">
        <v>40.11</v>
      </c>
      <c r="F263" s="6">
        <f t="shared" si="93"/>
        <v>176.12400000000002</v>
      </c>
      <c r="G263" s="5">
        <v>144.836</v>
      </c>
      <c r="H263" s="7">
        <v>40.35</v>
      </c>
      <c r="I263" s="6">
        <f t="shared" si="94"/>
        <v>185.186</v>
      </c>
      <c r="J263" s="5">
        <v>136.43</v>
      </c>
      <c r="K263" s="7">
        <v>37</v>
      </c>
      <c r="L263" s="6">
        <f t="shared" si="101"/>
        <v>173.43</v>
      </c>
      <c r="M263" s="5">
        <v>130.39459999999997</v>
      </c>
      <c r="N263" s="7">
        <v>42.23</v>
      </c>
      <c r="O263" s="6">
        <f t="shared" si="90"/>
        <v>172.62459999999996</v>
      </c>
      <c r="P263" s="5">
        <v>125.99459999999999</v>
      </c>
      <c r="Q263" s="7">
        <v>37.86</v>
      </c>
      <c r="R263" s="6">
        <f t="shared" si="91"/>
        <v>163.8546</v>
      </c>
      <c r="S263" s="5">
        <v>0</v>
      </c>
      <c r="T263" s="7">
        <v>42.35</v>
      </c>
      <c r="U263" s="6">
        <f t="shared" si="95"/>
        <v>42.35</v>
      </c>
      <c r="V263" s="5">
        <v>0</v>
      </c>
      <c r="W263" s="7">
        <v>22.810000000000002</v>
      </c>
      <c r="X263" s="6">
        <f t="shared" si="96"/>
        <v>22.810000000000002</v>
      </c>
      <c r="Y263" s="5">
        <v>0</v>
      </c>
      <c r="Z263" s="7">
        <v>23.919999999999998</v>
      </c>
      <c r="AA263" s="6">
        <f t="shared" si="97"/>
        <v>23.919999999999998</v>
      </c>
      <c r="AB263" s="5">
        <v>0</v>
      </c>
      <c r="AC263" s="7">
        <v>36.69</v>
      </c>
      <c r="AD263" s="6">
        <f t="shared" si="98"/>
        <v>36.69</v>
      </c>
      <c r="AE263" s="5">
        <v>126.7897</v>
      </c>
      <c r="AF263" s="7">
        <v>36.68</v>
      </c>
      <c r="AG263" s="6">
        <f t="shared" si="88"/>
        <v>163.4697</v>
      </c>
      <c r="AH263" s="5">
        <v>176.34411686098412</v>
      </c>
      <c r="AI263" s="7">
        <v>38.53</v>
      </c>
      <c r="AJ263" s="6">
        <f t="shared" si="89"/>
        <v>214.87411686098412</v>
      </c>
      <c r="AK263" s="5">
        <v>139.5189</v>
      </c>
      <c r="AL263" s="7">
        <v>36.78</v>
      </c>
      <c r="AM263" s="27">
        <f t="shared" si="102"/>
        <v>176.2989</v>
      </c>
      <c r="AN263" s="19">
        <f t="shared" si="99"/>
        <v>1116.3219168609842</v>
      </c>
      <c r="AO263" s="20">
        <f t="shared" si="103"/>
        <v>435.31000000000006</v>
      </c>
      <c r="AP263" s="18">
        <f t="shared" si="100"/>
        <v>1551.6319168609841</v>
      </c>
    </row>
    <row r="264" spans="1:42" ht="48" customHeight="1">
      <c r="A264" s="2">
        <f t="shared" si="92"/>
        <v>258</v>
      </c>
      <c r="B264" s="37" t="s">
        <v>277</v>
      </c>
      <c r="C264" s="3" t="s">
        <v>263</v>
      </c>
      <c r="D264" s="5">
        <v>31.3656</v>
      </c>
      <c r="E264" s="7">
        <v>8.36</v>
      </c>
      <c r="F264" s="6">
        <f t="shared" si="93"/>
        <v>39.7256</v>
      </c>
      <c r="G264" s="5">
        <v>35.6656</v>
      </c>
      <c r="H264" s="7">
        <v>8.24</v>
      </c>
      <c r="I264" s="6">
        <f t="shared" si="94"/>
        <v>43.9056</v>
      </c>
      <c r="J264" s="5">
        <v>36.551</v>
      </c>
      <c r="K264" s="7">
        <v>7.48</v>
      </c>
      <c r="L264" s="6">
        <f t="shared" si="101"/>
        <v>44.031000000000006</v>
      </c>
      <c r="M264" s="5">
        <v>26.439172895999995</v>
      </c>
      <c r="N264" s="7">
        <v>8.34</v>
      </c>
      <c r="O264" s="6">
        <f t="shared" si="90"/>
        <v>34.77917289599999</v>
      </c>
      <c r="P264" s="5">
        <v>15.120210845818185</v>
      </c>
      <c r="Q264" s="7">
        <v>7.97</v>
      </c>
      <c r="R264" s="6">
        <f t="shared" si="91"/>
        <v>23.090210845818184</v>
      </c>
      <c r="S264" s="5">
        <v>0</v>
      </c>
      <c r="T264" s="7">
        <v>7.63</v>
      </c>
      <c r="U264" s="6">
        <f t="shared" si="95"/>
        <v>7.63</v>
      </c>
      <c r="V264" s="5">
        <v>0</v>
      </c>
      <c r="W264" s="7">
        <v>5.62</v>
      </c>
      <c r="X264" s="6">
        <f t="shared" si="96"/>
        <v>5.62</v>
      </c>
      <c r="Y264" s="5">
        <v>0</v>
      </c>
      <c r="Z264" s="7">
        <v>5.65</v>
      </c>
      <c r="AA264" s="6">
        <f t="shared" si="97"/>
        <v>5.65</v>
      </c>
      <c r="AB264" s="5">
        <v>0</v>
      </c>
      <c r="AC264" s="7">
        <v>6.74</v>
      </c>
      <c r="AD264" s="6">
        <f t="shared" si="98"/>
        <v>6.74</v>
      </c>
      <c r="AE264" s="5">
        <v>19.004669154181816</v>
      </c>
      <c r="AF264" s="7">
        <v>6.64</v>
      </c>
      <c r="AG264" s="6">
        <f t="shared" si="88"/>
        <v>25.644669154181816</v>
      </c>
      <c r="AH264" s="5">
        <v>27.634800000000002</v>
      </c>
      <c r="AI264" s="7">
        <v>7.26</v>
      </c>
      <c r="AJ264" s="6">
        <f t="shared" si="89"/>
        <v>34.894800000000004</v>
      </c>
      <c r="AK264" s="5">
        <v>38.424400000000006</v>
      </c>
      <c r="AL264" s="7">
        <v>8.06</v>
      </c>
      <c r="AM264" s="27">
        <f t="shared" si="102"/>
        <v>46.48440000000001</v>
      </c>
      <c r="AN264" s="19">
        <f t="shared" si="99"/>
        <v>230.205452896</v>
      </c>
      <c r="AO264" s="20">
        <f t="shared" si="103"/>
        <v>87.99000000000001</v>
      </c>
      <c r="AP264" s="18">
        <f t="shared" si="100"/>
        <v>318.19545289600006</v>
      </c>
    </row>
    <row r="265" spans="1:42" ht="48" customHeight="1">
      <c r="A265" s="2">
        <f t="shared" si="92"/>
        <v>259</v>
      </c>
      <c r="B265" s="38" t="s">
        <v>278</v>
      </c>
      <c r="C265" s="2"/>
      <c r="D265" s="10">
        <v>7.8</v>
      </c>
      <c r="E265" s="10">
        <v>1.6600000000000001</v>
      </c>
      <c r="F265" s="6">
        <f t="shared" si="93"/>
        <v>9.46</v>
      </c>
      <c r="G265" s="10">
        <v>7.8</v>
      </c>
      <c r="H265" s="10">
        <v>2.4</v>
      </c>
      <c r="I265" s="6">
        <f t="shared" si="94"/>
        <v>10.2</v>
      </c>
      <c r="J265" s="10">
        <v>7.8</v>
      </c>
      <c r="K265" s="10">
        <v>1.99</v>
      </c>
      <c r="L265" s="6">
        <f t="shared" si="101"/>
        <v>9.79</v>
      </c>
      <c r="M265" s="10">
        <v>7.8</v>
      </c>
      <c r="N265" s="10">
        <v>1.97</v>
      </c>
      <c r="O265" s="6">
        <f t="shared" si="90"/>
        <v>9.77</v>
      </c>
      <c r="P265" s="10">
        <v>7.8</v>
      </c>
      <c r="Q265" s="10">
        <v>2</v>
      </c>
      <c r="R265" s="6">
        <f t="shared" si="91"/>
        <v>9.8</v>
      </c>
      <c r="S265" s="10">
        <v>0</v>
      </c>
      <c r="T265" s="10">
        <v>1.96</v>
      </c>
      <c r="U265" s="6">
        <f t="shared" si="95"/>
        <v>1.96</v>
      </c>
      <c r="V265" s="10">
        <v>0</v>
      </c>
      <c r="W265" s="10">
        <v>4.71</v>
      </c>
      <c r="X265" s="6">
        <f t="shared" si="96"/>
        <v>4.71</v>
      </c>
      <c r="Y265" s="10">
        <v>0</v>
      </c>
      <c r="Z265" s="10">
        <v>1.56</v>
      </c>
      <c r="AA265" s="6">
        <f t="shared" si="97"/>
        <v>1.56</v>
      </c>
      <c r="AB265" s="10">
        <v>0</v>
      </c>
      <c r="AC265" s="10">
        <v>0.9</v>
      </c>
      <c r="AD265" s="6">
        <f t="shared" si="98"/>
        <v>0.9</v>
      </c>
      <c r="AE265" s="10">
        <v>10.66338</v>
      </c>
      <c r="AF265" s="10">
        <v>1.32</v>
      </c>
      <c r="AG265" s="6">
        <f t="shared" si="88"/>
        <v>11.98338</v>
      </c>
      <c r="AH265" s="10">
        <v>7.8</v>
      </c>
      <c r="AI265" s="10">
        <v>1.2100000000000002</v>
      </c>
      <c r="AJ265" s="6">
        <f t="shared" si="89"/>
        <v>9.01</v>
      </c>
      <c r="AK265" s="10">
        <v>7.8</v>
      </c>
      <c r="AL265" s="10">
        <v>1.1700000000000002</v>
      </c>
      <c r="AM265" s="27">
        <f t="shared" si="102"/>
        <v>8.97</v>
      </c>
      <c r="AN265" s="19">
        <f t="shared" si="99"/>
        <v>65.26338</v>
      </c>
      <c r="AO265" s="20">
        <f t="shared" si="103"/>
        <v>22.85</v>
      </c>
      <c r="AP265" s="18">
        <f t="shared" si="100"/>
        <v>88.11338</v>
      </c>
    </row>
    <row r="266" spans="1:42" ht="48" customHeight="1">
      <c r="A266" s="2">
        <f t="shared" si="92"/>
        <v>260</v>
      </c>
      <c r="B266" s="38" t="s">
        <v>279</v>
      </c>
      <c r="C266" s="2"/>
      <c r="D266" s="10">
        <v>7.43</v>
      </c>
      <c r="E266" s="10">
        <v>2.96</v>
      </c>
      <c r="F266" s="6">
        <f t="shared" si="93"/>
        <v>10.39</v>
      </c>
      <c r="G266" s="10">
        <v>7.43</v>
      </c>
      <c r="H266" s="10">
        <v>1.95</v>
      </c>
      <c r="I266" s="6">
        <f t="shared" si="94"/>
        <v>9.379999999999999</v>
      </c>
      <c r="J266" s="10">
        <v>7.43</v>
      </c>
      <c r="K266" s="10">
        <v>2.23</v>
      </c>
      <c r="L266" s="6">
        <f t="shared" si="101"/>
        <v>9.66</v>
      </c>
      <c r="M266" s="10">
        <v>7.43</v>
      </c>
      <c r="N266" s="10">
        <v>2.17</v>
      </c>
      <c r="O266" s="6">
        <f t="shared" si="90"/>
        <v>9.6</v>
      </c>
      <c r="P266" s="10">
        <v>7.43</v>
      </c>
      <c r="Q266" s="10">
        <v>1.28</v>
      </c>
      <c r="R266" s="6">
        <f t="shared" si="91"/>
        <v>8.709999999999999</v>
      </c>
      <c r="S266" s="10">
        <v>0</v>
      </c>
      <c r="T266" s="10">
        <v>2.24</v>
      </c>
      <c r="U266" s="6">
        <f t="shared" si="95"/>
        <v>2.24</v>
      </c>
      <c r="V266" s="10">
        <v>0</v>
      </c>
      <c r="W266" s="10">
        <v>3.5</v>
      </c>
      <c r="X266" s="6">
        <f t="shared" si="96"/>
        <v>3.5</v>
      </c>
      <c r="Y266" s="10">
        <v>0</v>
      </c>
      <c r="Z266" s="10">
        <v>2.42</v>
      </c>
      <c r="AA266" s="6">
        <f t="shared" si="97"/>
        <v>2.42</v>
      </c>
      <c r="AB266" s="10">
        <v>0</v>
      </c>
      <c r="AC266" s="10">
        <v>2.21</v>
      </c>
      <c r="AD266" s="6">
        <f t="shared" si="98"/>
        <v>2.21</v>
      </c>
      <c r="AE266" s="10">
        <v>7.429759999999999</v>
      </c>
      <c r="AF266" s="10">
        <v>2.45</v>
      </c>
      <c r="AG266" s="6">
        <f t="shared" si="88"/>
        <v>9.87976</v>
      </c>
      <c r="AH266" s="10">
        <v>7.43</v>
      </c>
      <c r="AI266" s="10">
        <v>1.97</v>
      </c>
      <c r="AJ266" s="6">
        <f t="shared" si="89"/>
        <v>9.4</v>
      </c>
      <c r="AK266" s="10">
        <v>7.43</v>
      </c>
      <c r="AL266" s="10">
        <v>2.14</v>
      </c>
      <c r="AM266" s="27">
        <f t="shared" si="102"/>
        <v>9.57</v>
      </c>
      <c r="AN266" s="19">
        <f t="shared" si="99"/>
        <v>59.43976</v>
      </c>
      <c r="AO266" s="20">
        <f t="shared" si="103"/>
        <v>27.52</v>
      </c>
      <c r="AP266" s="18">
        <f t="shared" si="100"/>
        <v>86.95976000000002</v>
      </c>
    </row>
    <row r="267" spans="1:42" ht="48" customHeight="1">
      <c r="A267" s="2">
        <f t="shared" si="92"/>
        <v>261</v>
      </c>
      <c r="B267" s="38" t="s">
        <v>280</v>
      </c>
      <c r="C267" s="2"/>
      <c r="D267" s="10">
        <v>7.52</v>
      </c>
      <c r="E267" s="10">
        <v>2.34</v>
      </c>
      <c r="F267" s="6">
        <f t="shared" si="93"/>
        <v>9.86</v>
      </c>
      <c r="G267" s="10">
        <v>7.52</v>
      </c>
      <c r="H267" s="10">
        <v>2.47</v>
      </c>
      <c r="I267" s="6">
        <f t="shared" si="94"/>
        <v>9.99</v>
      </c>
      <c r="J267" s="10">
        <v>7.52</v>
      </c>
      <c r="K267" s="10">
        <v>2.77</v>
      </c>
      <c r="L267" s="6">
        <f t="shared" si="101"/>
        <v>10.29</v>
      </c>
      <c r="M267" s="10">
        <v>7.52</v>
      </c>
      <c r="N267" s="10">
        <v>2.46</v>
      </c>
      <c r="O267" s="6">
        <f t="shared" si="90"/>
        <v>9.98</v>
      </c>
      <c r="P267" s="10">
        <v>7.52</v>
      </c>
      <c r="Q267" s="10">
        <v>1.78</v>
      </c>
      <c r="R267" s="6">
        <f t="shared" si="91"/>
        <v>9.299999999999999</v>
      </c>
      <c r="S267" s="10">
        <v>0</v>
      </c>
      <c r="T267" s="10">
        <v>2.15</v>
      </c>
      <c r="U267" s="6">
        <f t="shared" si="95"/>
        <v>2.15</v>
      </c>
      <c r="V267" s="10">
        <v>0</v>
      </c>
      <c r="W267" s="10">
        <v>2.78</v>
      </c>
      <c r="X267" s="6">
        <f t="shared" si="96"/>
        <v>2.78</v>
      </c>
      <c r="Y267" s="10">
        <v>0</v>
      </c>
      <c r="Z267" s="10">
        <v>2.14</v>
      </c>
      <c r="AA267" s="6">
        <f t="shared" si="97"/>
        <v>2.14</v>
      </c>
      <c r="AB267" s="10">
        <v>0</v>
      </c>
      <c r="AC267" s="10">
        <v>2.14</v>
      </c>
      <c r="AD267" s="6">
        <f t="shared" si="98"/>
        <v>2.14</v>
      </c>
      <c r="AE267" s="10">
        <v>7.523359999999999</v>
      </c>
      <c r="AF267" s="10">
        <v>2.17</v>
      </c>
      <c r="AG267" s="6">
        <f t="shared" si="88"/>
        <v>9.693359999999998</v>
      </c>
      <c r="AH267" s="10">
        <v>7.52</v>
      </c>
      <c r="AI267" s="10">
        <v>1.94</v>
      </c>
      <c r="AJ267" s="6">
        <f t="shared" si="89"/>
        <v>9.459999999999999</v>
      </c>
      <c r="AK267" s="10">
        <v>7.52</v>
      </c>
      <c r="AL267" s="10">
        <v>1.71</v>
      </c>
      <c r="AM267" s="27">
        <f t="shared" si="102"/>
        <v>9.23</v>
      </c>
      <c r="AN267" s="19">
        <f t="shared" si="99"/>
        <v>60.16335999999998</v>
      </c>
      <c r="AO267" s="20">
        <f t="shared" si="103"/>
        <v>26.850000000000005</v>
      </c>
      <c r="AP267" s="18">
        <f t="shared" si="100"/>
        <v>87.01336</v>
      </c>
    </row>
    <row r="268" spans="1:42" ht="48" customHeight="1">
      <c r="A268" s="2">
        <f t="shared" si="92"/>
        <v>262</v>
      </c>
      <c r="B268" s="38" t="s">
        <v>281</v>
      </c>
      <c r="C268" s="3" t="s">
        <v>263</v>
      </c>
      <c r="D268" s="5">
        <v>31.2696</v>
      </c>
      <c r="E268" s="7">
        <v>4.07</v>
      </c>
      <c r="F268" s="6">
        <f t="shared" si="93"/>
        <v>35.339600000000004</v>
      </c>
      <c r="G268" s="5">
        <v>32.032000000000004</v>
      </c>
      <c r="H268" s="7">
        <f>55.88*0.06</f>
        <v>3.3528000000000002</v>
      </c>
      <c r="I268" s="6">
        <f t="shared" si="94"/>
        <v>35.384800000000006</v>
      </c>
      <c r="J268" s="5">
        <v>31.38</v>
      </c>
      <c r="K268" s="7">
        <v>3.66</v>
      </c>
      <c r="L268" s="6">
        <f t="shared" si="101"/>
        <v>35.04</v>
      </c>
      <c r="M268" s="5">
        <v>23.7611011981</v>
      </c>
      <c r="N268" s="7">
        <v>5.38</v>
      </c>
      <c r="O268" s="6">
        <f t="shared" si="90"/>
        <v>29.1411011981</v>
      </c>
      <c r="P268" s="5">
        <v>11.020000000000001</v>
      </c>
      <c r="Q268" s="7">
        <v>5.31</v>
      </c>
      <c r="R268" s="6">
        <f t="shared" si="91"/>
        <v>16.330000000000002</v>
      </c>
      <c r="S268" s="5">
        <v>0</v>
      </c>
      <c r="T268" s="7">
        <v>5.57</v>
      </c>
      <c r="U268" s="6">
        <f t="shared" si="95"/>
        <v>5.57</v>
      </c>
      <c r="V268" s="5">
        <v>0</v>
      </c>
      <c r="W268" s="7">
        <v>5.66</v>
      </c>
      <c r="X268" s="6">
        <f t="shared" si="96"/>
        <v>5.66</v>
      </c>
      <c r="Y268" s="5">
        <v>0</v>
      </c>
      <c r="Z268" s="7">
        <v>8.13</v>
      </c>
      <c r="AA268" s="6">
        <f t="shared" si="97"/>
        <v>8.13</v>
      </c>
      <c r="AB268" s="5">
        <v>0</v>
      </c>
      <c r="AC268" s="7">
        <v>7.18</v>
      </c>
      <c r="AD268" s="6">
        <f t="shared" si="98"/>
        <v>7.18</v>
      </c>
      <c r="AE268" s="5">
        <v>18.6274</v>
      </c>
      <c r="AF268" s="7">
        <v>6.13</v>
      </c>
      <c r="AG268" s="6">
        <f t="shared" si="88"/>
        <v>24.7574</v>
      </c>
      <c r="AH268" s="5">
        <v>38.877661422</v>
      </c>
      <c r="AI268" s="7">
        <v>4.16</v>
      </c>
      <c r="AJ268" s="6">
        <f t="shared" si="89"/>
        <v>43.037661422</v>
      </c>
      <c r="AK268" s="5">
        <v>30.8232</v>
      </c>
      <c r="AL268" s="7">
        <v>5.87</v>
      </c>
      <c r="AM268" s="27">
        <f t="shared" si="102"/>
        <v>36.6932</v>
      </c>
      <c r="AN268" s="19">
        <f t="shared" si="99"/>
        <v>217.7909626201</v>
      </c>
      <c r="AO268" s="20">
        <f t="shared" si="103"/>
        <v>64.4728</v>
      </c>
      <c r="AP268" s="18">
        <f t="shared" si="100"/>
        <v>282.26376262009995</v>
      </c>
    </row>
    <row r="269" spans="1:42" ht="48" customHeight="1">
      <c r="A269" s="2">
        <f t="shared" si="92"/>
        <v>263</v>
      </c>
      <c r="B269" s="38" t="s">
        <v>282</v>
      </c>
      <c r="C269" s="3"/>
      <c r="D269" s="10">
        <v>19.31</v>
      </c>
      <c r="E269" s="10">
        <v>2.52</v>
      </c>
      <c r="F269" s="6">
        <f t="shared" si="93"/>
        <v>21.83</v>
      </c>
      <c r="G269" s="10">
        <v>19.31</v>
      </c>
      <c r="H269" s="10">
        <v>2.91</v>
      </c>
      <c r="I269" s="6">
        <f t="shared" si="94"/>
        <v>22.22</v>
      </c>
      <c r="J269" s="10">
        <v>19.31</v>
      </c>
      <c r="K269" s="10">
        <v>3.1</v>
      </c>
      <c r="L269" s="6">
        <f t="shared" si="101"/>
        <v>22.41</v>
      </c>
      <c r="M269" s="10">
        <v>19.31</v>
      </c>
      <c r="N269" s="10">
        <v>2.25</v>
      </c>
      <c r="O269" s="6"/>
      <c r="P269" s="10">
        <v>18.42</v>
      </c>
      <c r="Q269" s="10">
        <v>1.74</v>
      </c>
      <c r="R269" s="6"/>
      <c r="S269" s="10">
        <v>0</v>
      </c>
      <c r="T269" s="10">
        <v>2.81</v>
      </c>
      <c r="U269" s="6">
        <f t="shared" si="95"/>
        <v>2.81</v>
      </c>
      <c r="V269" s="10">
        <v>0</v>
      </c>
      <c r="W269" s="10">
        <v>3.87</v>
      </c>
      <c r="X269" s="6">
        <f t="shared" si="96"/>
        <v>3.87</v>
      </c>
      <c r="Y269" s="10">
        <v>0</v>
      </c>
      <c r="Z269" s="10">
        <v>3.44</v>
      </c>
      <c r="AA269" s="6">
        <f t="shared" si="97"/>
        <v>3.44</v>
      </c>
      <c r="AB269" s="10">
        <v>0</v>
      </c>
      <c r="AC269" s="10">
        <v>3.44</v>
      </c>
      <c r="AD269" s="6">
        <f t="shared" si="98"/>
        <v>3.44</v>
      </c>
      <c r="AE269" s="10">
        <v>17.901894999999996</v>
      </c>
      <c r="AF269" s="10">
        <v>3.1300000000000003</v>
      </c>
      <c r="AG269" s="6">
        <f t="shared" si="88"/>
        <v>21.031894999999995</v>
      </c>
      <c r="AH269" s="10">
        <v>18.42</v>
      </c>
      <c r="AI269" s="10">
        <v>2.6700000000000004</v>
      </c>
      <c r="AJ269" s="6">
        <f t="shared" si="89"/>
        <v>21.090000000000003</v>
      </c>
      <c r="AK269" s="10">
        <v>18.42</v>
      </c>
      <c r="AL269" s="10">
        <v>3.04</v>
      </c>
      <c r="AM269" s="27"/>
      <c r="AN269" s="19">
        <f t="shared" si="99"/>
        <v>150.40189500000002</v>
      </c>
      <c r="AO269" s="20">
        <f t="shared" si="103"/>
        <v>34.92</v>
      </c>
      <c r="AP269" s="18">
        <f t="shared" si="100"/>
        <v>122.14189499999999</v>
      </c>
    </row>
    <row r="270" spans="1:42" s="1" customFormat="1" ht="12.75">
      <c r="A270" s="15"/>
      <c r="B270" s="26" t="s">
        <v>264</v>
      </c>
      <c r="C270" s="15"/>
      <c r="D270" s="35">
        <f>SUM(D8:D268)</f>
        <v>19248.297553548382</v>
      </c>
      <c r="E270" s="16">
        <f>SUM(E8:E268)</f>
        <v>5256.993999999998</v>
      </c>
      <c r="F270" s="16">
        <f>SUM(F8:F268)</f>
        <v>24505.291553548373</v>
      </c>
      <c r="G270" s="16">
        <f>SUM(G8:G264)</f>
        <v>21743.86607548387</v>
      </c>
      <c r="H270" s="16">
        <f>SUM(H8:H264)</f>
        <v>5250.4299999999985</v>
      </c>
      <c r="I270" s="16">
        <f>SUM(I8:I264)</f>
        <v>26994.296075483857</v>
      </c>
      <c r="J270" s="16">
        <f aca="true" t="shared" si="104" ref="J270:R270">SUM(J8:J268)</f>
        <v>21463.99896451611</v>
      </c>
      <c r="K270" s="16">
        <f t="shared" si="104"/>
        <v>4783.75</v>
      </c>
      <c r="L270" s="16">
        <f t="shared" si="104"/>
        <v>26247.74896451613</v>
      </c>
      <c r="M270" s="16">
        <f t="shared" si="104"/>
        <v>16141.10729826187</v>
      </c>
      <c r="N270" s="16">
        <f t="shared" si="104"/>
        <v>5174.130000000001</v>
      </c>
      <c r="O270" s="16">
        <f t="shared" si="104"/>
        <v>21315.237298261854</v>
      </c>
      <c r="P270" s="16">
        <f t="shared" si="104"/>
        <v>7530.86547852322</v>
      </c>
      <c r="Q270" s="16">
        <f t="shared" si="104"/>
        <v>4552.519999999999</v>
      </c>
      <c r="R270" s="16">
        <f t="shared" si="104"/>
        <v>12083.385478523212</v>
      </c>
      <c r="S270" s="16">
        <f aca="true" t="shared" si="105" ref="S270:AP270">SUM(S8:S269)</f>
        <v>0</v>
      </c>
      <c r="T270" s="16">
        <f t="shared" si="105"/>
        <v>4275.79</v>
      </c>
      <c r="U270" s="16">
        <f t="shared" si="105"/>
        <v>4275.79</v>
      </c>
      <c r="V270" s="16">
        <f t="shared" si="105"/>
        <v>0</v>
      </c>
      <c r="W270" s="16">
        <f t="shared" si="105"/>
        <v>2769.1600000000017</v>
      </c>
      <c r="X270" s="16">
        <f t="shared" si="105"/>
        <v>2769.1600000000017</v>
      </c>
      <c r="Y270" s="16">
        <v>0</v>
      </c>
      <c r="Z270" s="16">
        <f t="shared" si="105"/>
        <v>2752.789999999998</v>
      </c>
      <c r="AA270" s="16">
        <f t="shared" si="105"/>
        <v>2752.789999999998</v>
      </c>
      <c r="AB270" s="16">
        <f t="shared" si="105"/>
        <v>0</v>
      </c>
      <c r="AC270" s="16">
        <f t="shared" si="105"/>
        <v>3903.1500000000005</v>
      </c>
      <c r="AD270" s="16">
        <f t="shared" si="105"/>
        <v>3903.1500000000005</v>
      </c>
      <c r="AE270" s="16">
        <f t="shared" si="105"/>
        <v>11870.57151956814</v>
      </c>
      <c r="AF270" s="16">
        <f t="shared" si="105"/>
        <v>4201.820000000001</v>
      </c>
      <c r="AG270" s="16">
        <f t="shared" si="105"/>
        <v>16072.391519568144</v>
      </c>
      <c r="AH270" s="16">
        <f t="shared" si="105"/>
        <v>15921.159648658195</v>
      </c>
      <c r="AI270" s="16">
        <f t="shared" si="105"/>
        <v>3951.5899999999992</v>
      </c>
      <c r="AJ270" s="16">
        <f t="shared" si="105"/>
        <v>19872.74964865818</v>
      </c>
      <c r="AK270" s="16">
        <f t="shared" si="105"/>
        <v>21097.03654333441</v>
      </c>
      <c r="AL270" s="16">
        <f t="shared" si="105"/>
        <v>4970.3</v>
      </c>
      <c r="AM270" s="16">
        <f t="shared" si="105"/>
        <v>26067.496543334386</v>
      </c>
      <c r="AN270" s="16">
        <f t="shared" si="105"/>
        <v>135167.3450818943</v>
      </c>
      <c r="AO270" s="16">
        <f t="shared" si="105"/>
        <v>51886.73679999995</v>
      </c>
      <c r="AP270" s="16">
        <f t="shared" si="105"/>
        <v>186990.90188189415</v>
      </c>
    </row>
    <row r="328" ht="12.75"/>
    <row r="329" ht="12.75"/>
    <row r="330" ht="12.75"/>
    <row r="331" ht="12.75"/>
  </sheetData>
  <sheetProtection/>
  <mergeCells count="17"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  <mergeCell ref="Y5:AA5"/>
    <mergeCell ref="V5:X5"/>
    <mergeCell ref="S5:U5"/>
    <mergeCell ref="AN5:AP5"/>
    <mergeCell ref="AK5:AM5"/>
    <mergeCell ref="AH5:AJ5"/>
    <mergeCell ref="AE5:AG5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Татьяна Агапитова</cp:lastModifiedBy>
  <dcterms:created xsi:type="dcterms:W3CDTF">2011-06-28T08:57:01Z</dcterms:created>
  <dcterms:modified xsi:type="dcterms:W3CDTF">2019-02-05T13:29:47Z</dcterms:modified>
  <cp:category/>
  <cp:version/>
  <cp:contentType/>
  <cp:contentStatus/>
</cp:coreProperties>
</file>